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1260" yWindow="4880" windowWidth="24960" windowHeight="12300"/>
  </bookViews>
  <sheets>
    <sheet name="ICD-10 ED Report" sheetId="1" r:id="rId1"/>
    <sheet name="Sheet3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" i="1" l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I44" i="1"/>
  <c r="I43" i="1"/>
  <c r="H43" i="1"/>
  <c r="K45" i="1"/>
  <c r="M45" i="1"/>
  <c r="P45" i="1"/>
  <c r="R45" i="1"/>
  <c r="T45" i="1"/>
  <c r="V45" i="1"/>
  <c r="X45" i="1"/>
  <c r="Z45" i="1"/>
  <c r="AB45" i="1"/>
  <c r="AC45" i="1"/>
  <c r="I45" i="1"/>
  <c r="O47" i="1"/>
  <c r="N45" i="1"/>
  <c r="O45" i="1"/>
  <c r="Q45" i="1"/>
  <c r="S45" i="1"/>
  <c r="Y45" i="1"/>
  <c r="L45" i="1"/>
  <c r="U45" i="1"/>
  <c r="W45" i="1"/>
  <c r="AA45" i="1"/>
  <c r="G13" i="1"/>
  <c r="AC47" i="1"/>
  <c r="H44" i="1"/>
  <c r="H45" i="1"/>
  <c r="V47" i="1"/>
  <c r="J45" i="1"/>
</calcChain>
</file>

<file path=xl/sharedStrings.xml><?xml version="1.0" encoding="utf-8"?>
<sst xmlns="http://schemas.openxmlformats.org/spreadsheetml/2006/main" count="61" uniqueCount="60">
  <si>
    <t>PRECYSE UNIVERSITY LRS REPORT</t>
  </si>
  <si>
    <t>Overall Scores and Detail</t>
  </si>
  <si>
    <t>Last_Name</t>
  </si>
  <si>
    <t>First_Name</t>
  </si>
  <si>
    <t>Email</t>
  </si>
  <si>
    <t>Complete</t>
  </si>
  <si>
    <t>Time Taken</t>
  </si>
  <si>
    <t>Score %</t>
  </si>
  <si>
    <t>Score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</si>
  <si>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</si>
  <si>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</si>
  <si>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</si>
  <si>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</si>
  <si>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</si>
  <si>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</si>
  <si>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</si>
  <si>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</si>
  <si>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</si>
  <si>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</si>
  <si>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</si>
  <si>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</si>
  <si>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</si>
  <si>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</si>
  <si>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</si>
  <si>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</si>
  <si>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</si>
  <si>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</si>
  <si>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</si>
  <si>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</si>
  <si>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</si>
  <si>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Actual Total</t>
  </si>
  <si>
    <t>Maximum Total</t>
  </si>
  <si>
    <t>% Correct</t>
  </si>
  <si>
    <t>Excellent Knowledge</t>
  </si>
  <si>
    <t>Good Knowledge</t>
  </si>
  <si>
    <t>Satisfactory Knowledge</t>
  </si>
  <si>
    <t>Limited Knowledge</t>
  </si>
  <si>
    <t>Insufficent Knowledge</t>
  </si>
  <si>
    <t>Section Scores</t>
  </si>
  <si>
    <t>Test Q#</t>
  </si>
  <si>
    <t>Section Q#</t>
  </si>
  <si>
    <t>Max Pts</t>
  </si>
  <si>
    <t>Organization</t>
  </si>
  <si>
    <t>Number of Tests Reported</t>
  </si>
  <si>
    <t>QUESTION SCORE LEGEND</t>
  </si>
  <si>
    <t>25-50%</t>
  </si>
  <si>
    <t>Correct</t>
  </si>
  <si>
    <t>0-25%</t>
  </si>
  <si>
    <t>TEST SCORE LEGEND</t>
  </si>
  <si>
    <t>90-100%</t>
  </si>
  <si>
    <t>80-90%</t>
  </si>
  <si>
    <t>70-80%</t>
  </si>
  <si>
    <t>60-70%</t>
  </si>
  <si>
    <t>0-60%</t>
  </si>
  <si>
    <t>* Refer to the full report for detailed description of each scoring level.</t>
  </si>
  <si>
    <t>Date:   April 29, 2014</t>
  </si>
  <si>
    <t xml:space="preserve">Documentation </t>
  </si>
  <si>
    <t>Coding</t>
  </si>
  <si>
    <t>Components</t>
  </si>
  <si>
    <t>Precyse: Assessment: Coding - Baseline - E/M Physician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</si>
</sst>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name val="Garamond"/>
      <family val="1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9" applyNumberFormat="0" applyAlignment="0" applyProtection="0"/>
    <xf numFmtId="0" fontId="20" fillId="17" borderId="20" applyNumberFormat="0" applyAlignment="0" applyProtection="0"/>
    <xf numFmtId="0" fontId="21" fillId="17" borderId="19" applyNumberFormat="0" applyAlignment="0" applyProtection="0"/>
    <xf numFmtId="0" fontId="22" fillId="0" borderId="21" applyNumberFormat="0" applyFill="0" applyAlignment="0" applyProtection="0"/>
    <xf numFmtId="0" fontId="1" fillId="18" borderId="22" applyNumberFormat="0" applyAlignment="0" applyProtection="0"/>
    <xf numFmtId="0" fontId="23" fillId="0" borderId="0" applyNumberFormat="0" applyFill="0" applyBorder="0" applyAlignment="0" applyProtection="0"/>
    <xf numFmtId="0" fontId="11" fillId="19" borderId="2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5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1" applyFont="1" applyFill="1" applyBorder="1" applyAlignment="1">
      <alignment vertical="center"/>
    </xf>
    <xf numFmtId="0" fontId="6" fillId="0" borderId="0" xfId="0" applyFont="1" applyProtection="1">
      <protection locked="0"/>
    </xf>
    <xf numFmtId="0" fontId="0" fillId="0" borderId="0" xfId="0" applyAlignment="1">
      <alignment horizontal="center"/>
    </xf>
    <xf numFmtId="22" fontId="0" fillId="3" borderId="0" xfId="0" applyNumberFormat="1" applyFill="1" applyAlignment="1">
      <alignment horizontal="center"/>
    </xf>
    <xf numFmtId="22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65" fontId="0" fillId="0" borderId="0" xfId="0" applyNumberFormat="1" applyFill="1" applyAlignment="1">
      <alignment horizontal="center"/>
    </xf>
    <xf numFmtId="0" fontId="10" fillId="0" borderId="0" xfId="0" applyFont="1"/>
    <xf numFmtId="165" fontId="10" fillId="0" borderId="15" xfId="0" applyNumberFormat="1" applyFont="1" applyBorder="1" applyAlignment="1">
      <alignment horizont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6" borderId="0" xfId="0" applyFill="1"/>
    <xf numFmtId="164" fontId="4" fillId="0" borderId="0" xfId="0" applyNumberFormat="1" applyFont="1" applyAlignment="1" applyProtection="1">
      <alignment horizontal="center"/>
      <protection locked="0"/>
    </xf>
    <xf numFmtId="0" fontId="10" fillId="0" borderId="14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" fillId="8" borderId="7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" fillId="8" borderId="5" xfId="0" applyFont="1" applyFill="1" applyBorder="1" applyAlignment="1" applyProtection="1">
      <alignment horizontal="left"/>
      <protection locked="0"/>
    </xf>
    <xf numFmtId="0" fontId="1" fillId="8" borderId="6" xfId="0" applyFont="1" applyFill="1" applyBorder="1" applyAlignment="1" applyProtection="1">
      <alignment horizontal="left"/>
      <protection locked="0"/>
    </xf>
    <xf numFmtId="0" fontId="9" fillId="9" borderId="8" xfId="0" applyFont="1" applyFill="1" applyBorder="1" applyAlignment="1" applyProtection="1">
      <alignment horizontal="left"/>
      <protection locked="0"/>
    </xf>
    <xf numFmtId="0" fontId="9" fillId="5" borderId="8" xfId="0" applyFont="1" applyFill="1" applyBorder="1" applyAlignment="1" applyProtection="1">
      <alignment horizontal="left"/>
      <protection locked="0"/>
    </xf>
    <xf numFmtId="0" fontId="9" fillId="6" borderId="8" xfId="0" applyFont="1" applyFill="1" applyBorder="1" applyAlignment="1" applyProtection="1">
      <alignment horizontal="left"/>
      <protection locked="0"/>
    </xf>
    <xf numFmtId="0" fontId="9" fillId="10" borderId="8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11" borderId="8" xfId="0" applyFont="1" applyFill="1" applyBorder="1" applyAlignment="1" applyProtection="1">
      <alignment horizontal="left"/>
      <protection locked="0"/>
    </xf>
    <xf numFmtId="0" fontId="9" fillId="7" borderId="8" xfId="0" applyFont="1" applyFill="1" applyBorder="1" applyAlignment="1" applyProtection="1">
      <alignment horizontal="left"/>
      <protection locked="0"/>
    </xf>
    <xf numFmtId="0" fontId="9" fillId="12" borderId="8" xfId="0" applyFont="1" applyFill="1" applyBorder="1" applyAlignment="1" applyProtection="1">
      <alignment horizontal="left"/>
      <protection locked="0"/>
    </xf>
    <xf numFmtId="10" fontId="0" fillId="0" borderId="0" xfId="0" applyNumberFormat="1"/>
    <xf numFmtId="0" fontId="0" fillId="0" borderId="0" xfId="0"/>
    <xf numFmtId="22" fontId="0" fillId="0" borderId="0" xfId="0" applyNumberFormat="1"/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Sheet1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3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261942</xdr:colOff>
      <xdr:row>3</xdr:row>
      <xdr:rowOff>2</xdr:rowOff>
    </xdr:from>
    <xdr:to>
      <xdr:col>2</xdr:col>
      <xdr:colOff>12633</xdr:colOff>
      <xdr:row>8</xdr:row>
      <xdr:rowOff>165896</xdr:rowOff>
    </xdr:to>
    <xdr:pic>
      <xdr:nvPicPr>
        <xdr:cNvPr id="2" name="Picture 1" descr="PrecyseU_2012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42" y="952502"/>
          <a:ext cx="2620097" cy="1166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topLeftCell="A3" zoomScale="80" zoomScaleNormal="80" zoomScalePageLayoutView="80" workbookViewId="0">
      <pane xSplit="2" ySplit="12" topLeftCell="C15" activePane="bottomRight" state="frozen"/>
      <selection activeCell="A3" sqref="A3"/>
      <selection pane="topRight" activeCell="C3" sqref="C3"/>
      <selection pane="bottomLeft" activeCell="A14" sqref="A14"/>
      <selection pane="bottomRight" activeCell="C6" sqref="C6:O6"/>
    </sheetView>
  </sheetViews>
  <sheetFormatPr baseColWidth="10" defaultColWidth="8.83203125" defaultRowHeight="14" x14ac:dyDescent="0"/>
  <cols>
    <col min="1" max="1" width="20.5" customWidth="1"/>
    <col min="2" max="2" width="22.6640625" customWidth="1"/>
    <col min="3" max="3" width="43.83203125" style="3" customWidth="1"/>
    <col min="4" max="4" width="24.6640625" style="18" customWidth="1"/>
    <col min="5" max="5" width="23.5" style="14" customWidth="1"/>
    <col min="6" max="6" width="33.5" customWidth="1"/>
    <col min="7" max="7" width="10.6640625" customWidth="1"/>
    <col min="8" max="8" width="12.5" style="18" customWidth="1"/>
    <col min="9" max="9" width="11.5" style="18" customWidth="1"/>
    <col min="10" max="21" width="8.1640625" style="18" customWidth="1"/>
    <col min="22" max="29" width="10.6640625" style="18" customWidth="1"/>
  </cols>
  <sheetData>
    <row r="1" spans="1:2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9" customForma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19" customForma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1"/>
      <c r="B5" s="1"/>
      <c r="C5" s="60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1"/>
      <c r="B6" s="1"/>
      <c r="C6" s="60" t="s">
        <v>59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1"/>
      <c r="B7" s="1"/>
      <c r="C7" s="61" t="s">
        <v>1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1"/>
      <c r="B8" s="1"/>
      <c r="C8" s="61" t="s">
        <v>55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7.25" customHeight="1" thickBot="1">
      <c r="A9" s="1"/>
      <c r="B9" s="1"/>
      <c r="C9" s="2"/>
      <c r="D9" s="2"/>
      <c r="E9" s="2"/>
      <c r="F9" s="4"/>
      <c r="G9" s="4"/>
      <c r="H9" s="62"/>
      <c r="I9" s="62"/>
      <c r="J9" s="3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21" customFormat="1" ht="16" thickTop="1">
      <c r="A10" s="23"/>
      <c r="B10" s="23"/>
      <c r="C10" s="24"/>
      <c r="D10" s="24"/>
      <c r="E10" s="24"/>
      <c r="F10" s="24"/>
      <c r="G10" s="24"/>
      <c r="H10" s="24"/>
      <c r="I10" s="54" t="s">
        <v>58</v>
      </c>
      <c r="J10" s="55"/>
      <c r="K10" s="55"/>
      <c r="L10" s="55"/>
      <c r="M10" s="55"/>
      <c r="N10" s="55"/>
      <c r="O10" s="56"/>
      <c r="P10" s="57" t="s">
        <v>56</v>
      </c>
      <c r="Q10" s="58"/>
      <c r="R10" s="58"/>
      <c r="S10" s="58"/>
      <c r="T10" s="58"/>
      <c r="U10" s="58"/>
      <c r="V10" s="59"/>
      <c r="W10" s="57" t="s">
        <v>57</v>
      </c>
      <c r="X10" s="58"/>
      <c r="Y10" s="58"/>
      <c r="Z10" s="58"/>
      <c r="AA10" s="58"/>
      <c r="AB10" s="58"/>
      <c r="AC10" s="58"/>
    </row>
    <row r="11" spans="1:29">
      <c r="A11" s="5"/>
      <c r="B11" s="5"/>
      <c r="C11" s="5"/>
      <c r="D11" s="5"/>
      <c r="E11" s="5"/>
      <c r="F11" s="5"/>
      <c r="G11" s="5"/>
      <c r="H11" s="5" t="s">
        <v>39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7" t="s">
        <v>15</v>
      </c>
      <c r="P11" s="7" t="s">
        <v>16</v>
      </c>
      <c r="Q11" s="7" t="s">
        <v>17</v>
      </c>
      <c r="R11" s="7" t="s">
        <v>18</v>
      </c>
      <c r="S11" s="7" t="s">
        <v>19</v>
      </c>
      <c r="T11" s="7" t="s">
        <v>20</v>
      </c>
      <c r="U11" s="7" t="s">
        <v>21</v>
      </c>
      <c r="V11" s="7" t="s">
        <v>22</v>
      </c>
      <c r="W11" s="7" t="s">
        <v>23</v>
      </c>
      <c r="X11" s="7" t="s">
        <v>24</v>
      </c>
      <c r="Y11" s="7" t="s">
        <v>25</v>
      </c>
      <c r="Z11" s="7" t="s">
        <v>26</v>
      </c>
      <c r="AA11" s="7" t="s">
        <v>27</v>
      </c>
      <c r="AB11" s="7" t="s">
        <v>28</v>
      </c>
      <c r="AC11" s="7" t="s">
        <v>29</v>
      </c>
    </row>
    <row r="12" spans="1:29">
      <c r="A12" s="8"/>
      <c r="B12" s="8"/>
      <c r="C12" s="8"/>
      <c r="D12" s="8"/>
      <c r="E12" s="15"/>
      <c r="F12" s="8"/>
      <c r="G12" s="8"/>
      <c r="H12" s="9" t="s">
        <v>40</v>
      </c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9">
        <v>1</v>
      </c>
      <c r="Q12" s="9">
        <v>2</v>
      </c>
      <c r="R12" s="9">
        <v>3</v>
      </c>
      <c r="S12" s="9">
        <v>4</v>
      </c>
      <c r="T12" s="9">
        <v>5</v>
      </c>
      <c r="U12" s="9">
        <v>6</v>
      </c>
      <c r="V12" s="9">
        <v>7</v>
      </c>
      <c r="W12" s="9">
        <v>1</v>
      </c>
      <c r="X12" s="9">
        <v>2</v>
      </c>
      <c r="Y12" s="9">
        <v>3</v>
      </c>
      <c r="Z12" s="9">
        <v>4</v>
      </c>
      <c r="AA12" s="9">
        <v>5</v>
      </c>
      <c r="AB12" s="9">
        <v>6</v>
      </c>
      <c r="AC12" s="9">
        <v>7</v>
      </c>
    </row>
    <row r="13" spans="1:29" s="19" customFormat="1">
      <c r="A13" s="8"/>
      <c r="B13" s="8"/>
      <c r="C13" s="8"/>
      <c r="D13" s="8"/>
      <c r="E13" s="15"/>
      <c r="F13" s="8"/>
      <c r="G13" s="8">
        <f>SUM(I13:AC13)</f>
        <v>21</v>
      </c>
      <c r="H13" s="9" t="s">
        <v>41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</row>
    <row r="14" spans="1:29">
      <c r="A14" s="5" t="s">
        <v>2</v>
      </c>
      <c r="B14" s="5" t="s">
        <v>3</v>
      </c>
      <c r="C14" s="5" t="s">
        <v>4</v>
      </c>
      <c r="D14" s="5" t="s">
        <v>42</v>
      </c>
      <c r="E14" s="5" t="s">
        <v>5</v>
      </c>
      <c r="F14" s="5" t="s">
        <v>6</v>
      </c>
      <c r="G14" s="5" t="s">
        <v>7</v>
      </c>
      <c r="H14" s="6" t="s">
        <v>8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29" customFormat="1">
      <c r="A15" s="51"/>
      <c r="B15" s="51"/>
      <c r="C15" s="51"/>
      <c r="D15" s="51"/>
      <c r="E15" s="52"/>
      <c r="F15" s="51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s="29" customFormat="1">
      <c r="A16" s="51"/>
      <c r="B16" s="51"/>
      <c r="C16" s="51"/>
      <c r="D16" s="51"/>
      <c r="E16" s="52"/>
      <c r="F16" s="51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s="29" customFormat="1">
      <c r="A17" s="51"/>
      <c r="B17" s="51"/>
      <c r="C17" s="51"/>
      <c r="D17" s="51"/>
      <c r="E17" s="52"/>
      <c r="F17" s="51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s="29" customFormat="1">
      <c r="A18" s="51"/>
      <c r="B18" s="51"/>
      <c r="C18" s="51"/>
      <c r="D18" s="51"/>
      <c r="E18" s="52"/>
      <c r="F18" s="51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1:29" s="29" customFormat="1">
      <c r="A19" s="51"/>
      <c r="B19" s="51"/>
      <c r="C19" s="51"/>
      <c r="D19" s="51"/>
      <c r="E19" s="52"/>
      <c r="F19" s="51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s="29" customFormat="1">
      <c r="A20" s="51"/>
      <c r="B20" s="51"/>
      <c r="C20" s="51"/>
      <c r="D20" s="51"/>
      <c r="E20" s="52"/>
      <c r="F20" s="51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29" s="29" customFormat="1">
      <c r="A21" s="51"/>
      <c r="B21" s="51"/>
      <c r="C21" s="51"/>
      <c r="D21" s="51"/>
      <c r="E21" s="52"/>
      <c r="F21" s="51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29" s="29" customFormat="1">
      <c r="A22" s="51"/>
      <c r="B22" s="51"/>
      <c r="C22" s="51"/>
      <c r="D22" s="51"/>
      <c r="E22" s="52"/>
      <c r="F22" s="51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29" s="29" customFormat="1">
      <c r="A23" s="51"/>
      <c r="B23" s="51"/>
      <c r="C23" s="51"/>
      <c r="D23" s="51"/>
      <c r="E23" s="52"/>
      <c r="F23" s="51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29" s="29" customFormat="1">
      <c r="A24" s="51"/>
      <c r="B24" s="51"/>
      <c r="C24" s="51"/>
      <c r="D24" s="51"/>
      <c r="E24" s="52"/>
      <c r="F24" s="51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s="29" customFormat="1">
      <c r="A25" s="51"/>
      <c r="B25" s="51"/>
      <c r="C25" s="51"/>
      <c r="D25" s="51"/>
      <c r="E25" s="52"/>
      <c r="F25" s="51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s="29" customFormat="1">
      <c r="A26" s="51"/>
      <c r="B26" s="51"/>
      <c r="C26" s="51"/>
      <c r="D26" s="51"/>
      <c r="E26" s="52"/>
      <c r="F26" s="51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s="29" customFormat="1">
      <c r="A27" s="51"/>
      <c r="B27" s="51"/>
      <c r="C27" s="51"/>
      <c r="D27" s="51"/>
      <c r="E27" s="52"/>
      <c r="F27" s="51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1:29" s="29" customFormat="1">
      <c r="A28" s="51"/>
      <c r="B28" s="51"/>
      <c r="C28" s="51"/>
      <c r="D28" s="51"/>
      <c r="E28" s="52"/>
      <c r="F28" s="51"/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s="29" customFormat="1">
      <c r="A29" s="51"/>
      <c r="B29" s="51"/>
      <c r="C29" s="51"/>
      <c r="D29" s="51"/>
      <c r="E29" s="52"/>
      <c r="F29" s="51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s="29" customFormat="1">
      <c r="A30" s="51"/>
      <c r="B30" s="51"/>
      <c r="C30" s="51"/>
      <c r="D30" s="51"/>
      <c r="E30" s="52"/>
      <c r="F30" s="51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s="29" customFormat="1">
      <c r="A31" s="51"/>
      <c r="B31" s="51"/>
      <c r="C31" s="51"/>
      <c r="D31" s="51"/>
      <c r="E31" s="52"/>
      <c r="F31" s="51"/>
      <c r="G31" s="50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</row>
    <row r="32" spans="1:29" s="29" customFormat="1">
      <c r="A32" s="51"/>
      <c r="B32" s="51"/>
      <c r="C32" s="51"/>
      <c r="D32" s="51"/>
      <c r="E32" s="52"/>
      <c r="F32" s="51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1:29" s="29" customFormat="1">
      <c r="A33" s="51"/>
      <c r="B33" s="51"/>
      <c r="C33" s="51"/>
      <c r="D33" s="51"/>
      <c r="E33" s="52"/>
      <c r="F33" s="51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</row>
    <row r="34" spans="1:29" s="29" customFormat="1">
      <c r="A34" s="51"/>
      <c r="B34" s="51"/>
      <c r="C34" s="51"/>
      <c r="D34" s="51"/>
      <c r="E34" s="52"/>
      <c r="F34" s="51"/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</row>
    <row r="35" spans="1:29" s="29" customFormat="1">
      <c r="A35" s="51"/>
      <c r="B35" s="51"/>
      <c r="C35" s="51"/>
      <c r="D35" s="51"/>
      <c r="E35" s="52"/>
      <c r="F35" s="51"/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</row>
    <row r="36" spans="1:29" s="29" customFormat="1">
      <c r="A36" s="51"/>
      <c r="B36" s="51"/>
      <c r="C36" s="51"/>
      <c r="D36" s="51"/>
      <c r="E36" s="52"/>
      <c r="F36" s="51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</row>
    <row r="37" spans="1:29" s="29" customFormat="1">
      <c r="A37" s="51"/>
      <c r="B37" s="51"/>
      <c r="C37" s="51"/>
      <c r="D37" s="51"/>
      <c r="E37" s="52"/>
      <c r="F37" s="51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spans="1:29" s="29" customFormat="1">
      <c r="A38" s="51"/>
      <c r="B38" s="51"/>
      <c r="C38" s="51"/>
      <c r="D38" s="51"/>
      <c r="E38" s="52"/>
      <c r="F38" s="51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</row>
    <row r="39" spans="1:29" s="29" customFormat="1">
      <c r="A39" s="51"/>
      <c r="B39" s="51"/>
      <c r="C39" s="51"/>
      <c r="D39" s="51"/>
      <c r="E39" s="52"/>
      <c r="F39" s="51"/>
      <c r="G39" s="50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s="29" customFormat="1">
      <c r="A40" s="51"/>
      <c r="B40" s="51"/>
      <c r="C40" s="51"/>
      <c r="D40" s="51"/>
      <c r="E40" s="52"/>
      <c r="F40" s="51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29" s="29" customFormat="1">
      <c r="A41" s="28"/>
      <c r="B41" s="28"/>
      <c r="C41" s="28"/>
      <c r="E41" s="16"/>
      <c r="F41" s="28"/>
      <c r="G41" s="17"/>
      <c r="H41" s="1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s="29" customFormat="1">
      <c r="A42"/>
      <c r="B42"/>
      <c r="C42"/>
      <c r="E42" s="14"/>
      <c r="F42"/>
      <c r="G42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s="29" customFormat="1" ht="15">
      <c r="A43"/>
      <c r="B43"/>
      <c r="C43"/>
      <c r="E43" s="14"/>
      <c r="F43" s="27" t="s">
        <v>30</v>
      </c>
      <c r="G43"/>
      <c r="H43" s="18">
        <f t="shared" ref="H43:V43" si="0">SUM(H15:H40)</f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0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ref="W43:AC43" si="1">SUM(W15:W40)</f>
        <v>0</v>
      </c>
      <c r="X43" s="18">
        <f t="shared" si="1"/>
        <v>0</v>
      </c>
      <c r="Y43" s="18">
        <f t="shared" si="1"/>
        <v>0</v>
      </c>
      <c r="Z43" s="18">
        <f t="shared" si="1"/>
        <v>0</v>
      </c>
      <c r="AA43" s="18">
        <f t="shared" si="1"/>
        <v>0</v>
      </c>
      <c r="AB43" s="18">
        <f t="shared" si="1"/>
        <v>0</v>
      </c>
      <c r="AC43" s="18">
        <f t="shared" si="1"/>
        <v>0</v>
      </c>
    </row>
    <row r="44" spans="1:29" s="29" customFormat="1" ht="15">
      <c r="A44"/>
      <c r="B44"/>
      <c r="C44"/>
      <c r="E44" s="14"/>
      <c r="F44" s="27" t="s">
        <v>31</v>
      </c>
      <c r="G44"/>
      <c r="H44" s="18">
        <f>G13*ROWS(H15:H40)</f>
        <v>546</v>
      </c>
      <c r="I44" s="18">
        <f t="shared" ref="I44:W44" si="2">I13*ROWS(I15:I40)</f>
        <v>26</v>
      </c>
      <c r="J44" s="18">
        <f t="shared" si="2"/>
        <v>26</v>
      </c>
      <c r="K44" s="18">
        <f t="shared" si="2"/>
        <v>26</v>
      </c>
      <c r="L44" s="18">
        <f t="shared" si="2"/>
        <v>26</v>
      </c>
      <c r="M44" s="18">
        <f t="shared" si="2"/>
        <v>26</v>
      </c>
      <c r="N44" s="18">
        <f t="shared" si="2"/>
        <v>26</v>
      </c>
      <c r="O44" s="18">
        <f t="shared" si="2"/>
        <v>26</v>
      </c>
      <c r="P44" s="18">
        <f t="shared" si="2"/>
        <v>26</v>
      </c>
      <c r="Q44" s="18">
        <f t="shared" si="2"/>
        <v>26</v>
      </c>
      <c r="R44" s="18">
        <f t="shared" si="2"/>
        <v>26</v>
      </c>
      <c r="S44" s="18">
        <f t="shared" si="2"/>
        <v>26</v>
      </c>
      <c r="T44" s="18">
        <f t="shared" si="2"/>
        <v>26</v>
      </c>
      <c r="U44" s="18">
        <f t="shared" si="2"/>
        <v>26</v>
      </c>
      <c r="V44" s="18">
        <f t="shared" si="2"/>
        <v>26</v>
      </c>
      <c r="W44" s="18">
        <f t="shared" si="2"/>
        <v>26</v>
      </c>
      <c r="X44" s="18">
        <f t="shared" ref="X44:AC44" si="3">X13*ROWS(X15:X40)</f>
        <v>26</v>
      </c>
      <c r="Y44" s="18">
        <f t="shared" si="3"/>
        <v>26</v>
      </c>
      <c r="Z44" s="18">
        <f t="shared" si="3"/>
        <v>26</v>
      </c>
      <c r="AA44" s="18">
        <f t="shared" si="3"/>
        <v>26</v>
      </c>
      <c r="AB44" s="18">
        <f t="shared" si="3"/>
        <v>26</v>
      </c>
      <c r="AC44" s="18">
        <f t="shared" si="3"/>
        <v>26</v>
      </c>
    </row>
    <row r="45" spans="1:29" s="29" customFormat="1" ht="15">
      <c r="A45"/>
      <c r="B45"/>
      <c r="C45"/>
      <c r="E45" s="14"/>
      <c r="F45" s="27" t="s">
        <v>32</v>
      </c>
      <c r="G45"/>
      <c r="H45" s="20">
        <f>H43/H44</f>
        <v>0</v>
      </c>
      <c r="I45" s="20">
        <f t="shared" ref="I45:AC45" si="4">I43/I44</f>
        <v>0</v>
      </c>
      <c r="J45" s="20">
        <f t="shared" si="4"/>
        <v>0</v>
      </c>
      <c r="K45" s="20">
        <f t="shared" si="4"/>
        <v>0</v>
      </c>
      <c r="L45" s="20">
        <f t="shared" si="4"/>
        <v>0</v>
      </c>
      <c r="M45" s="20">
        <f t="shared" si="4"/>
        <v>0</v>
      </c>
      <c r="N45" s="20">
        <f t="shared" si="4"/>
        <v>0</v>
      </c>
      <c r="O45" s="20">
        <f t="shared" si="4"/>
        <v>0</v>
      </c>
      <c r="P45" s="20">
        <f t="shared" si="4"/>
        <v>0</v>
      </c>
      <c r="Q45" s="20">
        <f t="shared" si="4"/>
        <v>0</v>
      </c>
      <c r="R45" s="20">
        <f t="shared" si="4"/>
        <v>0</v>
      </c>
      <c r="S45" s="20">
        <f t="shared" si="4"/>
        <v>0</v>
      </c>
      <c r="T45" s="20">
        <f t="shared" si="4"/>
        <v>0</v>
      </c>
      <c r="U45" s="20">
        <f t="shared" si="4"/>
        <v>0</v>
      </c>
      <c r="V45" s="20">
        <f t="shared" si="4"/>
        <v>0</v>
      </c>
      <c r="W45" s="20">
        <f t="shared" si="4"/>
        <v>0</v>
      </c>
      <c r="X45" s="20">
        <f t="shared" si="4"/>
        <v>0</v>
      </c>
      <c r="Y45" s="20">
        <f t="shared" si="4"/>
        <v>0</v>
      </c>
      <c r="Z45" s="20">
        <f t="shared" si="4"/>
        <v>0</v>
      </c>
      <c r="AA45" s="20">
        <f t="shared" si="4"/>
        <v>0</v>
      </c>
      <c r="AB45" s="20">
        <f t="shared" si="4"/>
        <v>0</v>
      </c>
      <c r="AC45" s="20">
        <f t="shared" si="4"/>
        <v>0</v>
      </c>
    </row>
    <row r="46" spans="1:29" s="29" customFormat="1" ht="15">
      <c r="A46"/>
      <c r="B46"/>
      <c r="C46"/>
      <c r="E46"/>
      <c r="F46" s="27" t="s">
        <v>43</v>
      </c>
      <c r="G46"/>
      <c r="H46" s="18">
        <f>ROWS(H15:H40)</f>
        <v>26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s="29" customFormat="1" ht="16" thickBot="1">
      <c r="A47" s="23"/>
      <c r="B47" s="23"/>
      <c r="C47" s="24"/>
      <c r="D47" s="24"/>
      <c r="E47" s="24"/>
      <c r="F47" s="27" t="s">
        <v>38</v>
      </c>
      <c r="G47" s="24"/>
      <c r="H47" s="24"/>
      <c r="I47" s="25"/>
      <c r="J47" s="26"/>
      <c r="K47" s="32"/>
      <c r="L47" s="32"/>
      <c r="M47" s="26"/>
      <c r="N47" s="32"/>
      <c r="O47" s="22">
        <f>SUM(I43:O43)/SUM(I44:O44)</f>
        <v>0</v>
      </c>
      <c r="P47" s="25"/>
      <c r="Q47" s="26"/>
      <c r="R47" s="26"/>
      <c r="S47" s="26"/>
      <c r="T47" s="26"/>
      <c r="U47" s="26"/>
      <c r="V47" s="22">
        <f>SUM(P43:V43)/SUM(P44:V44)</f>
        <v>0</v>
      </c>
      <c r="W47" s="25"/>
      <c r="X47" s="26"/>
      <c r="Y47" s="26"/>
      <c r="Z47" s="26"/>
      <c r="AA47" s="26"/>
      <c r="AB47" s="32"/>
      <c r="AC47" s="22">
        <f>SUM(W43:AC43)/SUM(W44:AC44)</f>
        <v>0</v>
      </c>
    </row>
    <row r="48" spans="1:29" s="29" customFormat="1" ht="16" thickTop="1" thickBot="1">
      <c r="A48"/>
      <c r="B48"/>
      <c r="C48"/>
      <c r="E48" s="14"/>
      <c r="F48"/>
      <c r="G48"/>
      <c r="H48" s="18"/>
      <c r="I48" s="18"/>
      <c r="J48" s="18"/>
      <c r="K48" s="18"/>
      <c r="L48" s="18"/>
      <c r="M48" s="18"/>
      <c r="N48" s="18"/>
      <c r="O48" s="11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1:29" s="29" customFormat="1">
      <c r="A49" s="12"/>
      <c r="B49" s="12"/>
      <c r="C49" s="37" t="s">
        <v>44</v>
      </c>
      <c r="D49" s="38"/>
      <c r="E49" s="35"/>
      <c r="F49" s="35"/>
      <c r="G49"/>
      <c r="H49" s="18"/>
      <c r="I49" s="18"/>
      <c r="J49" s="18"/>
      <c r="K49" s="18"/>
      <c r="L49" s="18"/>
      <c r="M49" s="18"/>
      <c r="N49" s="18"/>
      <c r="O49" s="53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s="29" customFormat="1">
      <c r="A50"/>
      <c r="B50"/>
      <c r="C50" s="47"/>
      <c r="D50" s="36" t="s">
        <v>45</v>
      </c>
      <c r="E50" s="36" t="s">
        <v>46</v>
      </c>
      <c r="F50" s="45"/>
      <c r="G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s="29" customFormat="1">
      <c r="A51" s="13"/>
      <c r="B51" s="13"/>
      <c r="C51" s="48"/>
      <c r="D51" s="36" t="s">
        <v>47</v>
      </c>
      <c r="E51" s="36" t="s">
        <v>46</v>
      </c>
      <c r="F51" s="45"/>
      <c r="G51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29" customFormat="1" ht="15" thickBot="1">
      <c r="A52"/>
      <c r="B52"/>
      <c r="C52" s="43"/>
      <c r="D52" s="44"/>
      <c r="E52" s="44"/>
      <c r="F52" s="46"/>
      <c r="G5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29" customFormat="1" ht="15" thickBot="1">
      <c r="A53"/>
      <c r="B53"/>
      <c r="C53" s="34"/>
      <c r="D53" s="34"/>
      <c r="E53" s="33"/>
      <c r="F53" s="33"/>
      <c r="G53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s="29" customFormat="1">
      <c r="A54"/>
      <c r="B54"/>
      <c r="C54" s="37" t="s">
        <v>48</v>
      </c>
      <c r="D54" s="38"/>
      <c r="E54" s="35"/>
      <c r="F54" s="35"/>
      <c r="G54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s="29" customFormat="1">
      <c r="A55"/>
      <c r="B55"/>
      <c r="C55" s="39"/>
      <c r="D55" s="36" t="s">
        <v>49</v>
      </c>
      <c r="E55" s="36" t="s">
        <v>33</v>
      </c>
      <c r="F55" s="45"/>
      <c r="G55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s="29" customFormat="1">
      <c r="A56"/>
      <c r="B56"/>
      <c r="C56" s="40"/>
      <c r="D56" s="36" t="s">
        <v>50</v>
      </c>
      <c r="E56" s="36" t="s">
        <v>34</v>
      </c>
      <c r="F56" s="45"/>
      <c r="G5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29" s="29" customFormat="1">
      <c r="A57"/>
      <c r="B57"/>
      <c r="C57" s="49"/>
      <c r="D57" s="36" t="s">
        <v>51</v>
      </c>
      <c r="E57" s="36" t="s">
        <v>35</v>
      </c>
      <c r="F57" s="45"/>
      <c r="G5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s="29" customFormat="1">
      <c r="A58"/>
      <c r="B58"/>
      <c r="C58" s="41"/>
      <c r="D58" s="36" t="s">
        <v>52</v>
      </c>
      <c r="E58" s="36" t="s">
        <v>36</v>
      </c>
      <c r="F58" s="45"/>
      <c r="G5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s="29" customFormat="1">
      <c r="A59"/>
      <c r="B59"/>
      <c r="C59" s="42"/>
      <c r="D59" s="36" t="s">
        <v>53</v>
      </c>
      <c r="E59" s="36" t="s">
        <v>37</v>
      </c>
      <c r="F59" s="45"/>
      <c r="G59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s="29" customFormat="1" ht="15" thickBot="1">
      <c r="A60"/>
      <c r="B60"/>
      <c r="C60" s="43" t="s">
        <v>54</v>
      </c>
      <c r="D60" s="44"/>
      <c r="E60" s="44"/>
      <c r="F60" s="46"/>
      <c r="G60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s="29" customFormat="1">
      <c r="A61"/>
      <c r="B61"/>
      <c r="C61" s="3"/>
      <c r="D61" s="18"/>
      <c r="E61" s="14"/>
      <c r="F61"/>
      <c r="G61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s="29" customFormat="1">
      <c r="A62"/>
      <c r="B62"/>
      <c r="C62" s="3"/>
      <c r="D62" s="18"/>
      <c r="E62" s="14"/>
      <c r="F62"/>
      <c r="G6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s="29" customFormat="1">
      <c r="A63"/>
      <c r="B63"/>
      <c r="C63" s="3"/>
      <c r="D63" s="18"/>
      <c r="E63" s="14"/>
      <c r="F63"/>
      <c r="G63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s="28" customFormat="1">
      <c r="A64"/>
      <c r="B64"/>
      <c r="C64" s="3"/>
      <c r="D64" s="18"/>
      <c r="E64" s="14"/>
      <c r="F64"/>
      <c r="G64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70" spans="1:29" s="21" customFormat="1" ht="15">
      <c r="A70"/>
      <c r="B70"/>
      <c r="C70" s="3"/>
      <c r="D70" s="18"/>
      <c r="E70" s="14"/>
      <c r="F70"/>
      <c r="G70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</sheetData>
  <sortState ref="A17:BN209">
    <sortCondition ref="D17:D209"/>
  </sortState>
  <mergeCells count="8">
    <mergeCell ref="I10:O10"/>
    <mergeCell ref="P10:V10"/>
    <mergeCell ref="W10:AC10"/>
    <mergeCell ref="C5:O5"/>
    <mergeCell ref="C6:O6"/>
    <mergeCell ref="C7:O7"/>
    <mergeCell ref="C8:O8"/>
    <mergeCell ref="H9:I9"/>
  </mergeCells>
  <conditionalFormatting sqref="A49:B49 A12:B13">
    <cfRule type="expression" dxfId="12" priority="13">
      <formula>#REF!="No"</formula>
    </cfRule>
  </conditionalFormatting>
  <conditionalFormatting sqref="H12">
    <cfRule type="cellIs" dxfId="11" priority="8" operator="between">
      <formula>89</formula>
      <formula>100</formula>
    </cfRule>
    <cfRule type="cellIs" dxfId="10" priority="9" operator="between">
      <formula>79</formula>
      <formula>88</formula>
    </cfRule>
    <cfRule type="cellIs" dxfId="9" priority="10" operator="between">
      <formula>67</formula>
      <formula>78</formula>
    </cfRule>
    <cfRule type="cellIs" dxfId="8" priority="11" operator="between">
      <formula>56</formula>
      <formula>66</formula>
    </cfRule>
    <cfRule type="cellIs" dxfId="7" priority="12" operator="between">
      <formula>0</formula>
      <formula>55</formula>
    </cfRule>
  </conditionalFormatting>
  <conditionalFormatting sqref="I45:AC45">
    <cfRule type="cellIs" dxfId="6" priority="6" operator="between">
      <formula>0.251</formula>
      <formula>0.5</formula>
    </cfRule>
    <cfRule type="cellIs" dxfId="5" priority="7" operator="between">
      <formula>0</formula>
      <formula>0.25</formula>
    </cfRule>
  </conditionalFormatting>
  <conditionalFormatting sqref="G15:G40">
    <cfRule type="cellIs" dxfId="4" priority="1" operator="between">
      <formula>0</formula>
      <formula>0.6</formula>
    </cfRule>
    <cfRule type="cellIs" dxfId="3" priority="2" operator="between">
      <formula>0.6</formula>
      <formula>0.7</formula>
    </cfRule>
    <cfRule type="cellIs" dxfId="2" priority="3" operator="between">
      <formula>0.7</formula>
      <formula>0.8</formula>
    </cfRule>
    <cfRule type="cellIs" dxfId="1" priority="4" operator="between">
      <formula>0.8</formula>
      <formula>0.9</formula>
    </cfRule>
    <cfRule type="cellIs" dxfId="0" priority="5" operator="between">
      <formula>0.9</formula>
      <formula>1</formula>
    </cfRule>
  </conditionalFormatting>
  <pageMargins left="0.7" right="0.7" top="0.75" bottom="0.75" header="0.3" footer="0.3"/>
  <pageSetup scale="5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C58" sqref="C1:C58"/>
    </sheetView>
  </sheetViews>
  <sheetFormatPr baseColWidth="10" defaultColWidth="8.83203125" defaultRowHeight="14" x14ac:dyDescent="0"/>
  <sheetData>
    <row r="1" spans="1:3">
      <c r="A1" s="28">
        <v>2</v>
      </c>
      <c r="C1" s="29">
        <v>2</v>
      </c>
    </row>
    <row r="2" spans="1:3">
      <c r="A2" s="28">
        <v>2</v>
      </c>
      <c r="C2" s="29">
        <v>2</v>
      </c>
    </row>
    <row r="3" spans="1:3">
      <c r="A3" s="28">
        <v>2</v>
      </c>
      <c r="C3" s="29">
        <v>2</v>
      </c>
    </row>
    <row r="4" spans="1:3">
      <c r="A4" s="28">
        <v>2</v>
      </c>
      <c r="C4" s="29">
        <v>2</v>
      </c>
    </row>
    <row r="5" spans="1:3">
      <c r="A5" s="28">
        <v>2</v>
      </c>
      <c r="C5" s="29">
        <v>2</v>
      </c>
    </row>
    <row r="6" spans="1:3">
      <c r="A6" s="28">
        <v>2</v>
      </c>
      <c r="C6" s="29">
        <v>2</v>
      </c>
    </row>
    <row r="7" spans="1:3">
      <c r="A7" s="28">
        <v>2</v>
      </c>
      <c r="C7" s="29">
        <v>2</v>
      </c>
    </row>
    <row r="8" spans="1:3">
      <c r="A8" s="28">
        <v>2</v>
      </c>
      <c r="C8" s="29">
        <v>2</v>
      </c>
    </row>
    <row r="9" spans="1:3">
      <c r="A9" s="28">
        <v>2</v>
      </c>
      <c r="C9" s="29">
        <v>2</v>
      </c>
    </row>
    <row r="10" spans="1:3">
      <c r="A10" s="28">
        <v>2</v>
      </c>
      <c r="C10" s="29">
        <v>2</v>
      </c>
    </row>
    <row r="11" spans="1:3">
      <c r="A11" s="28">
        <v>2</v>
      </c>
      <c r="C11" s="29">
        <v>2</v>
      </c>
    </row>
    <row r="12" spans="1:3">
      <c r="A12" s="28">
        <v>2</v>
      </c>
      <c r="C12" s="29">
        <v>2</v>
      </c>
    </row>
    <row r="13" spans="1:3">
      <c r="A13" s="28">
        <v>2</v>
      </c>
      <c r="C13" s="29">
        <v>2</v>
      </c>
    </row>
    <row r="14" spans="1:3">
      <c r="A14" s="28">
        <v>2</v>
      </c>
      <c r="C14" s="29">
        <v>2</v>
      </c>
    </row>
    <row r="15" spans="1:3">
      <c r="A15" s="28">
        <v>2</v>
      </c>
      <c r="C15" s="29">
        <v>2</v>
      </c>
    </row>
    <row r="16" spans="1:3">
      <c r="A16" s="28">
        <v>2</v>
      </c>
      <c r="C16" s="29">
        <v>2</v>
      </c>
    </row>
    <row r="17" spans="1:3">
      <c r="A17" s="28">
        <v>2</v>
      </c>
      <c r="C17" s="29">
        <v>2</v>
      </c>
    </row>
    <row r="18" spans="1:3">
      <c r="A18" s="28">
        <v>2</v>
      </c>
      <c r="C18" s="29">
        <v>2</v>
      </c>
    </row>
    <row r="19" spans="1:3">
      <c r="A19" s="28">
        <v>2</v>
      </c>
      <c r="C19" s="29">
        <v>2</v>
      </c>
    </row>
    <row r="20" spans="1:3">
      <c r="A20" s="28">
        <v>2</v>
      </c>
      <c r="C20" s="29">
        <v>2</v>
      </c>
    </row>
    <row r="21" spans="1:3">
      <c r="A21" s="28">
        <v>0</v>
      </c>
      <c r="C21" s="29">
        <v>2</v>
      </c>
    </row>
    <row r="22" spans="1:3">
      <c r="A22" s="28">
        <v>2</v>
      </c>
      <c r="C22" s="29">
        <v>2</v>
      </c>
    </row>
    <row r="23" spans="1:3">
      <c r="A23" s="28">
        <v>2</v>
      </c>
      <c r="C23" s="29">
        <v>2</v>
      </c>
    </row>
    <row r="24" spans="1:3">
      <c r="A24" s="28">
        <v>2</v>
      </c>
      <c r="C24" s="29">
        <v>2</v>
      </c>
    </row>
    <row r="25" spans="1:3">
      <c r="A25" s="28">
        <v>2</v>
      </c>
      <c r="C25" s="29">
        <v>2</v>
      </c>
    </row>
    <row r="26" spans="1:3">
      <c r="A26" s="28">
        <v>2</v>
      </c>
      <c r="C26" s="29">
        <v>2</v>
      </c>
    </row>
    <row r="27" spans="1:3">
      <c r="A27" s="28">
        <v>2</v>
      </c>
      <c r="C27" s="29">
        <v>2</v>
      </c>
    </row>
    <row r="28" spans="1:3">
      <c r="A28" s="28">
        <v>2</v>
      </c>
      <c r="C28" s="29">
        <v>2</v>
      </c>
    </row>
    <row r="29" spans="1:3">
      <c r="A29" s="28">
        <v>2</v>
      </c>
      <c r="C29" s="29">
        <v>2</v>
      </c>
    </row>
    <row r="30" spans="1:3">
      <c r="A30" s="28">
        <v>2</v>
      </c>
      <c r="C30" s="29">
        <v>2</v>
      </c>
    </row>
    <row r="31" spans="1:3">
      <c r="A31" s="28">
        <v>2</v>
      </c>
      <c r="C31" s="29">
        <v>2</v>
      </c>
    </row>
    <row r="32" spans="1:3">
      <c r="A32" s="28">
        <v>2</v>
      </c>
      <c r="C32" s="29">
        <v>2</v>
      </c>
    </row>
    <row r="33" spans="1:3">
      <c r="A33" s="28">
        <v>2</v>
      </c>
      <c r="C33" s="29">
        <v>2</v>
      </c>
    </row>
    <row r="34" spans="1:3">
      <c r="A34" s="28">
        <v>2</v>
      </c>
      <c r="C34" s="29">
        <v>2</v>
      </c>
    </row>
    <row r="35" spans="1:3">
      <c r="A35" s="28">
        <v>2</v>
      </c>
      <c r="C35" s="29">
        <v>2</v>
      </c>
    </row>
    <row r="36" spans="1:3">
      <c r="A36" s="28">
        <v>2</v>
      </c>
      <c r="C36" s="29">
        <v>2</v>
      </c>
    </row>
    <row r="37" spans="1:3">
      <c r="A37" s="28">
        <v>2</v>
      </c>
      <c r="C37" s="29">
        <v>2</v>
      </c>
    </row>
    <row r="38" spans="1:3">
      <c r="A38" s="28">
        <v>2</v>
      </c>
      <c r="C38" s="29">
        <v>2</v>
      </c>
    </row>
    <row r="39" spans="1:3">
      <c r="A39" s="28">
        <v>0</v>
      </c>
      <c r="C39" s="29">
        <v>2</v>
      </c>
    </row>
    <row r="40" spans="1:3">
      <c r="A40" s="28">
        <v>0</v>
      </c>
      <c r="C40" s="29">
        <v>2</v>
      </c>
    </row>
    <row r="41" spans="1:3">
      <c r="A41" s="28">
        <v>2</v>
      </c>
      <c r="C41" s="29">
        <v>2</v>
      </c>
    </row>
    <row r="42" spans="1:3">
      <c r="A42" s="28">
        <v>8</v>
      </c>
      <c r="C42" s="30">
        <v>8</v>
      </c>
    </row>
    <row r="43" spans="1:3">
      <c r="A43" s="28">
        <v>3</v>
      </c>
      <c r="C43" s="30">
        <v>3</v>
      </c>
    </row>
    <row r="44" spans="1:3">
      <c r="A44" s="28">
        <v>3</v>
      </c>
      <c r="C44" s="30">
        <v>3</v>
      </c>
    </row>
    <row r="45" spans="1:3">
      <c r="A45" s="28">
        <v>3</v>
      </c>
      <c r="C45" s="30">
        <v>3</v>
      </c>
    </row>
    <row r="46" spans="1:3">
      <c r="A46" s="28">
        <v>3</v>
      </c>
      <c r="C46" s="30">
        <v>3</v>
      </c>
    </row>
    <row r="47" spans="1:3">
      <c r="A47" s="28">
        <v>8</v>
      </c>
      <c r="C47" s="29">
        <v>8</v>
      </c>
    </row>
    <row r="48" spans="1:3">
      <c r="A48" s="28">
        <v>3</v>
      </c>
      <c r="C48" s="29">
        <v>3</v>
      </c>
    </row>
    <row r="49" spans="1:3">
      <c r="A49" s="28">
        <v>3</v>
      </c>
      <c r="C49" s="29">
        <v>3</v>
      </c>
    </row>
    <row r="50" spans="1:3">
      <c r="A50" s="28">
        <v>3</v>
      </c>
      <c r="C50" s="29">
        <v>3</v>
      </c>
    </row>
    <row r="51" spans="1:3">
      <c r="A51" s="28">
        <v>3</v>
      </c>
      <c r="C51" s="29">
        <v>0</v>
      </c>
    </row>
    <row r="52" spans="1:3">
      <c r="A52" s="28">
        <v>3</v>
      </c>
      <c r="C52" s="29">
        <v>3</v>
      </c>
    </row>
    <row r="53" spans="1:3">
      <c r="A53" s="28">
        <v>8</v>
      </c>
      <c r="C53" s="30">
        <v>0</v>
      </c>
    </row>
    <row r="54" spans="1:3">
      <c r="A54" s="28">
        <v>3</v>
      </c>
      <c r="C54" s="30">
        <v>3</v>
      </c>
    </row>
    <row r="55" spans="1:3">
      <c r="A55" s="28">
        <v>3</v>
      </c>
      <c r="C55" s="30">
        <v>3</v>
      </c>
    </row>
    <row r="56" spans="1:3">
      <c r="A56" s="28">
        <v>3</v>
      </c>
      <c r="C56" s="30">
        <v>0</v>
      </c>
    </row>
    <row r="57" spans="1:3">
      <c r="A57" s="28">
        <v>3</v>
      </c>
      <c r="C57" s="30">
        <v>3</v>
      </c>
    </row>
    <row r="58" spans="1:3">
      <c r="A58" s="28">
        <v>3</v>
      </c>
      <c r="C58" s="30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ICD-10 ED Report</vt:lpstr>
      <vt:lpstr>Sheet3</vt:lpstr>
    </vt:vector>
  </TitlesOfParts>
  <Company>Precyse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Harvey</dc:creator>
  <cp:lastModifiedBy>Isida Tase</cp:lastModifiedBy>
  <cp:lastPrinted>2014-02-19T23:35:51Z</cp:lastPrinted>
  <dcterms:created xsi:type="dcterms:W3CDTF">2014-02-18T02:06:38Z</dcterms:created>
  <dcterms:modified xsi:type="dcterms:W3CDTF">2016-01-27T19:51:54Z</dcterms:modified>
</cp:coreProperties>
</file>