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405"/>
  <workbookPr autoCompressPictures="0"/>
  <bookViews>
    <workbookView xWindow="3200" yWindow="4760" windowWidth="20740" windowHeight="11760"/>
  </bookViews>
  <sheets>
    <sheet name="Sample LRS Report" sheetId="1" r:id="rId1"/>
    <sheet name="Sheet1" sheetId="4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H182" i="1" l="1"/>
  <c r="AH183" i="1"/>
  <c r="AH184" i="1"/>
  <c r="AG182" i="1"/>
  <c r="AG183" i="1"/>
  <c r="AG184" i="1"/>
  <c r="AF182" i="1"/>
  <c r="AF183" i="1"/>
  <c r="AF184" i="1"/>
  <c r="AE182" i="1"/>
  <c r="AE183" i="1"/>
  <c r="AE184" i="1"/>
  <c r="AD182" i="1"/>
  <c r="AD183" i="1"/>
  <c r="AD184" i="1"/>
  <c r="AC182" i="1"/>
  <c r="AC183" i="1"/>
  <c r="AC184" i="1"/>
  <c r="AJ182" i="1"/>
  <c r="AJ183" i="1"/>
  <c r="AJ184" i="1"/>
  <c r="AI182" i="1"/>
  <c r="AI183" i="1"/>
  <c r="AI184" i="1"/>
  <c r="AB182" i="1"/>
  <c r="AB183" i="1"/>
  <c r="AB184" i="1"/>
  <c r="AA182" i="1"/>
  <c r="AA183" i="1"/>
  <c r="AA184" i="1"/>
  <c r="J182" i="1"/>
  <c r="K182" i="1"/>
  <c r="L182" i="1"/>
  <c r="M182" i="1"/>
  <c r="N182" i="1"/>
  <c r="O182" i="1"/>
  <c r="P182" i="1"/>
  <c r="Q182" i="1"/>
  <c r="R182" i="1"/>
  <c r="S182" i="1"/>
  <c r="T182" i="1"/>
  <c r="U182" i="1"/>
  <c r="V182" i="1"/>
  <c r="W182" i="1"/>
  <c r="X182" i="1"/>
  <c r="Y182" i="1"/>
  <c r="Z182" i="1"/>
  <c r="AK182" i="1"/>
  <c r="AL182" i="1"/>
  <c r="AM182" i="1"/>
  <c r="AN182" i="1"/>
  <c r="AO182" i="1"/>
  <c r="AP182" i="1"/>
  <c r="AQ182" i="1"/>
  <c r="J183" i="1"/>
  <c r="K183" i="1"/>
  <c r="L183" i="1"/>
  <c r="M183" i="1"/>
  <c r="N183" i="1"/>
  <c r="O183" i="1"/>
  <c r="P183" i="1"/>
  <c r="Q183" i="1"/>
  <c r="R183" i="1"/>
  <c r="S183" i="1"/>
  <c r="T183" i="1"/>
  <c r="U183" i="1"/>
  <c r="V183" i="1"/>
  <c r="W183" i="1"/>
  <c r="X183" i="1"/>
  <c r="Y183" i="1"/>
  <c r="Z183" i="1"/>
  <c r="AK183" i="1"/>
  <c r="AL183" i="1"/>
  <c r="AM183" i="1"/>
  <c r="AN183" i="1"/>
  <c r="AO183" i="1"/>
  <c r="AP183" i="1"/>
  <c r="AQ183" i="1"/>
  <c r="I183" i="1"/>
  <c r="I182" i="1"/>
  <c r="H185" i="1"/>
  <c r="G13" i="1"/>
  <c r="H183" i="1"/>
  <c r="H182" i="1"/>
  <c r="Q184" i="1"/>
  <c r="N184" i="1"/>
  <c r="Y184" i="1"/>
  <c r="AL184" i="1"/>
  <c r="AM184" i="1"/>
  <c r="U184" i="1"/>
  <c r="S184" i="1"/>
  <c r="O184" i="1"/>
  <c r="L184" i="1"/>
  <c r="AP184" i="1"/>
  <c r="AN184" i="1"/>
  <c r="Z184" i="1"/>
  <c r="V184" i="1"/>
  <c r="T184" i="1"/>
  <c r="P184" i="1"/>
  <c r="M184" i="1"/>
  <c r="AQ184" i="1"/>
  <c r="X184" i="1"/>
  <c r="R184" i="1"/>
  <c r="K184" i="1"/>
  <c r="H184" i="1"/>
  <c r="I184" i="1"/>
  <c r="AO184" i="1"/>
  <c r="AK184" i="1"/>
  <c r="AN186" i="1"/>
  <c r="J184" i="1"/>
  <c r="W184" i="1"/>
</calcChain>
</file>

<file path=xl/sharedStrings.xml><?xml version="1.0" encoding="utf-8"?>
<sst xmlns="http://schemas.openxmlformats.org/spreadsheetml/2006/main" count="75" uniqueCount="74">
  <si>
    <t>PRECYSE UNIVERSITY LRS REPORT</t>
  </si>
  <si>
    <t>Overall Scores and Detail</t>
  </si>
  <si>
    <t>Case 1</t>
  </si>
  <si>
    <t>Case 2</t>
  </si>
  <si>
    <t>Case 3</t>
  </si>
  <si>
    <t>Last_Name</t>
  </si>
  <si>
    <t>First_Name</t>
  </si>
  <si>
    <t>Email</t>
  </si>
  <si>
    <t>Complete</t>
  </si>
  <si>
    <t>Time Taken</t>
  </si>
  <si>
    <t>Score %</t>
  </si>
  <si>
    <t>Score</t>
  </si>
  <si>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</si>
  <si>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</si>
  <si>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</si>
  <si>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</si>
  <si>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</si>
  <si>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</si>
  <si>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</si>
  <si>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</si>
  <si>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</si>
  <si>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</si>
  <si>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#11</t>
  </si>
  <si>
    <t>#12</t>
  </si>
  <si>
    <t>#13</t>
  </si>
  <si>
    <t>#14</t>
  </si>
  <si>
    <t>#15</t>
  </si>
  <si>
    <t>#16</t>
  </si>
  <si>
    <t>#17</t>
  </si>
  <si>
    <t>#18</t>
  </si>
  <si>
    <t>#19</t>
  </si>
  <si>
    <t>#20</t>
  </si>
  <si>
    <t>#21</t>
  </si>
  <si>
    <t>#22</t>
  </si>
  <si>
    <t>#23</t>
  </si>
  <si>
    <t>#24</t>
  </si>
  <si>
    <t>#25</t>
  </si>
  <si>
    <t>#26</t>
  </si>
  <si>
    <t>#27</t>
  </si>
  <si>
    <t>#28</t>
  </si>
  <si>
    <t>#29</t>
  </si>
  <si>
    <t>#30</t>
  </si>
  <si>
    <t>#31</t>
  </si>
  <si>
    <t>#32</t>
  </si>
  <si>
    <t>#33</t>
  </si>
  <si>
    <t>#34</t>
  </si>
  <si>
    <t>#35</t>
  </si>
  <si>
    <t xml:space="preserve"> </t>
  </si>
  <si>
    <t>Excellent Knowledge</t>
  </si>
  <si>
    <t>Good Knowledge</t>
  </si>
  <si>
    <t>Satisfactory Knowledge</t>
  </si>
  <si>
    <t>Limited Knowledge</t>
  </si>
  <si>
    <t>Insufficent Knowledge</t>
  </si>
  <si>
    <t>Section Score:  Sequencing</t>
  </si>
  <si>
    <t>Organization</t>
  </si>
  <si>
    <t>Max Pts</t>
  </si>
  <si>
    <t>Date:   April 4, 2014</t>
  </si>
  <si>
    <t>TEST SCORE LEGEND</t>
  </si>
  <si>
    <t>* Refer to the full report for detailed description of each scoring level.</t>
  </si>
  <si>
    <t>QUESTION SCORE LEGEND</t>
  </si>
  <si>
    <t>25-50% Correct</t>
  </si>
  <si>
    <t>0-25% Correct</t>
  </si>
  <si>
    <t>90-100%</t>
  </si>
  <si>
    <t>80-90%</t>
  </si>
  <si>
    <t>70-80%</t>
  </si>
  <si>
    <t>60-70%</t>
  </si>
  <si>
    <t>0-60%</t>
  </si>
  <si>
    <t>CPT Basics</t>
  </si>
  <si>
    <t>CPT Guidelines</t>
  </si>
  <si>
    <t>CPT Coding</t>
  </si>
  <si>
    <t>12036 &amp; 12042 &amp; 12051</t>
  </si>
  <si>
    <t>27758-RT &amp; 20692-59</t>
  </si>
  <si>
    <t>36556 &amp; 76937</t>
  </si>
  <si>
    <t>Pre-Employment Test: Coding - CPT Emergency Department Procedural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</si>
</sst>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m\ d\,\ yyyy;@"/>
    <numFmt numFmtId="165" formatCode="0.0%"/>
  </numFmts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Garamond"/>
      <family val="1"/>
    </font>
    <font>
      <b/>
      <sz val="12"/>
      <name val="Garamond"/>
      <family val="1"/>
    </font>
    <font>
      <b/>
      <sz val="10"/>
      <color theme="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80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16">
    <border>
      <left/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15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65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164" fontId="4" fillId="0" borderId="1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2" fillId="0" borderId="0" xfId="0" applyFont="1"/>
    <xf numFmtId="0" fontId="1" fillId="2" borderId="0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5" fillId="2" borderId="0" xfId="0" applyFont="1" applyFill="1" applyAlignment="1" applyProtection="1">
      <alignment horizontal="center"/>
      <protection locked="0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1" fillId="8" borderId="7" xfId="0" applyFont="1" applyFill="1" applyBorder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left"/>
      <protection locked="0"/>
    </xf>
    <xf numFmtId="165" fontId="0" fillId="0" borderId="0" xfId="0" applyNumberFormat="1"/>
    <xf numFmtId="0" fontId="0" fillId="0" borderId="0" xfId="0" applyAlignment="1">
      <alignment horizontal="center"/>
    </xf>
    <xf numFmtId="0" fontId="0" fillId="0" borderId="0" xfId="0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65" fontId="8" fillId="0" borderId="15" xfId="0" applyNumberFormat="1" applyFont="1" applyBorder="1" applyAlignment="1">
      <alignment horizontal="center"/>
    </xf>
    <xf numFmtId="0" fontId="6" fillId="0" borderId="0" xfId="0" applyFont="1" applyBorder="1" applyAlignment="1" applyProtection="1">
      <alignment horizontal="left"/>
      <protection locked="0"/>
    </xf>
    <xf numFmtId="0" fontId="0" fillId="0" borderId="0" xfId="0"/>
    <xf numFmtId="0" fontId="0" fillId="0" borderId="0" xfId="0" applyFill="1" applyAlignment="1">
      <alignment horizontal="center"/>
    </xf>
    <xf numFmtId="165" fontId="0" fillId="0" borderId="0" xfId="0" applyNumberFormat="1" applyFill="1" applyAlignment="1">
      <alignment horizontal="center"/>
    </xf>
    <xf numFmtId="164" fontId="4" fillId="0" borderId="0" xfId="0" applyNumberFormat="1" applyFont="1" applyAlignment="1" applyProtection="1">
      <alignment horizontal="center"/>
      <protection locked="0"/>
    </xf>
    <xf numFmtId="0" fontId="0" fillId="0" borderId="0" xfId="0"/>
    <xf numFmtId="0" fontId="0" fillId="0" borderId="0" xfId="0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2" borderId="0" xfId="0" applyFont="1" applyFill="1" applyBorder="1" applyAlignment="1">
      <alignment horizontal="left" wrapText="1"/>
    </xf>
    <xf numFmtId="22" fontId="0" fillId="3" borderId="0" xfId="0" applyNumberFormat="1" applyFill="1" applyAlignment="1">
      <alignment horizontal="left"/>
    </xf>
    <xf numFmtId="0" fontId="0" fillId="3" borderId="0" xfId="0" applyFill="1" applyAlignment="1">
      <alignment horizontal="left"/>
    </xf>
    <xf numFmtId="22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1" fillId="8" borderId="5" xfId="0" applyFont="1" applyFill="1" applyBorder="1" applyAlignment="1" applyProtection="1">
      <alignment horizontal="left"/>
      <protection locked="0"/>
    </xf>
    <xf numFmtId="0" fontId="1" fillId="8" borderId="6" xfId="0" applyFont="1" applyFill="1" applyBorder="1" applyAlignment="1" applyProtection="1">
      <alignment horizontal="left"/>
      <protection locked="0"/>
    </xf>
    <xf numFmtId="0" fontId="7" fillId="9" borderId="8" xfId="0" applyFont="1" applyFill="1" applyBorder="1" applyAlignment="1" applyProtection="1">
      <alignment horizontal="left"/>
      <protection locked="0"/>
    </xf>
    <xf numFmtId="0" fontId="7" fillId="5" borderId="8" xfId="0" applyFont="1" applyFill="1" applyBorder="1" applyAlignment="1" applyProtection="1">
      <alignment horizontal="left"/>
      <protection locked="0"/>
    </xf>
    <xf numFmtId="0" fontId="7" fillId="6" borderId="8" xfId="0" applyFont="1" applyFill="1" applyBorder="1" applyAlignment="1" applyProtection="1">
      <alignment horizontal="left"/>
      <protection locked="0"/>
    </xf>
    <xf numFmtId="0" fontId="7" fillId="10" borderId="8" xfId="0" applyFont="1" applyFill="1" applyBorder="1" applyAlignment="1" applyProtection="1">
      <alignment horizontal="left"/>
      <protection locked="0"/>
    </xf>
    <xf numFmtId="0" fontId="6" fillId="0" borderId="10" xfId="0" applyFont="1" applyBorder="1" applyAlignment="1" applyProtection="1">
      <alignment horizontal="left"/>
      <protection locked="0"/>
    </xf>
    <xf numFmtId="0" fontId="6" fillId="0" borderId="11" xfId="0" applyFont="1" applyBorder="1" applyAlignment="1" applyProtection="1">
      <alignment horizontal="left"/>
      <protection locked="0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0" fontId="7" fillId="11" borderId="8" xfId="0" applyFont="1" applyFill="1" applyBorder="1" applyAlignment="1" applyProtection="1">
      <alignment horizontal="left"/>
      <protection locked="0"/>
    </xf>
    <xf numFmtId="0" fontId="7" fillId="7" borderId="8" xfId="0" applyFont="1" applyFill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7" fillId="12" borderId="8" xfId="0" applyFont="1" applyFill="1" applyBorder="1" applyAlignment="1" applyProtection="1">
      <alignment horizontal="left"/>
      <protection locked="0"/>
    </xf>
    <xf numFmtId="22" fontId="0" fillId="0" borderId="0" xfId="0" applyNumberFormat="1"/>
    <xf numFmtId="10" fontId="0" fillId="0" borderId="0" xfId="0" applyNumberFormat="1"/>
    <xf numFmtId="0" fontId="2" fillId="0" borderId="2" xfId="0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164" fontId="4" fillId="0" borderId="0" xfId="0" applyNumberFormat="1" applyFont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164" fontId="4" fillId="0" borderId="2" xfId="0" applyNumberFormat="1" applyFont="1" applyBorder="1" applyAlignment="1" applyProtection="1">
      <alignment horizontal="center"/>
      <protection locked="0"/>
    </xf>
    <xf numFmtId="164" fontId="4" fillId="0" borderId="3" xfId="0" applyNumberFormat="1" applyFont="1" applyBorder="1" applyAlignment="1" applyProtection="1">
      <alignment horizontal="center"/>
      <protection locked="0"/>
    </xf>
    <xf numFmtId="0" fontId="8" fillId="0" borderId="14" xfId="0" applyFont="1" applyBorder="1" applyAlignment="1">
      <alignment horizontal="center"/>
    </xf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20">
    <dxf>
      <fill>
        <patternFill>
          <bgColor theme="9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 patternType="solid">
          <fgColor indexed="64"/>
          <bgColor theme="6" tint="0.39997558519241921"/>
        </patternFill>
      </fill>
    </dxf>
    <dxf>
      <fill>
        <patternFill patternType="solid">
          <fgColor indexed="64"/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261942</xdr:colOff>
      <xdr:row>3</xdr:row>
      <xdr:rowOff>2</xdr:rowOff>
    </xdr:from>
    <xdr:to>
      <xdr:col>2</xdr:col>
      <xdr:colOff>822258</xdr:colOff>
      <xdr:row>8</xdr:row>
      <xdr:rowOff>165896</xdr:rowOff>
    </xdr:to>
    <xdr:pic>
      <xdr:nvPicPr>
        <xdr:cNvPr id="2" name="Picture 1" descr="PrecyseU_2012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1942" y="952502"/>
          <a:ext cx="2620097" cy="11660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02"/>
  <sheetViews>
    <sheetView tabSelected="1" topLeftCell="A3" zoomScale="80" zoomScaleNormal="80" zoomScalePageLayoutView="80" workbookViewId="0">
      <pane xSplit="2" ySplit="12" topLeftCell="C15" activePane="bottomRight" state="frozen"/>
      <selection activeCell="A3" sqref="A3"/>
      <selection pane="topRight" activeCell="C3" sqref="C3"/>
      <selection pane="bottomLeft" activeCell="A14" sqref="A14"/>
      <selection pane="bottomRight" activeCell="C7" sqref="C7:M7"/>
    </sheetView>
  </sheetViews>
  <sheetFormatPr baseColWidth="10" defaultColWidth="8.83203125" defaultRowHeight="14" x14ac:dyDescent="0"/>
  <cols>
    <col min="1" max="1" width="16.5" customWidth="1"/>
    <col min="2" max="2" width="14.33203125" customWidth="1"/>
    <col min="3" max="3" width="43.83203125" style="3" customWidth="1"/>
    <col min="4" max="4" width="23.1640625" style="20" customWidth="1"/>
    <col min="5" max="5" width="19" style="38" customWidth="1"/>
    <col min="6" max="6" width="16.5" style="38" customWidth="1"/>
    <col min="7" max="7" width="10.6640625" customWidth="1"/>
    <col min="8" max="8" width="10" style="20" customWidth="1"/>
    <col min="9" max="40" width="8.1640625" style="20" customWidth="1"/>
    <col min="41" max="41" width="24.6640625" style="20" customWidth="1"/>
    <col min="42" max="42" width="23" style="20" customWidth="1"/>
    <col min="43" max="43" width="15.6640625" style="20" customWidth="1"/>
    <col min="44" max="44" width="10" customWidth="1"/>
    <col min="45" max="49" width="8.1640625" customWidth="1"/>
  </cols>
  <sheetData>
    <row r="1" spans="1:49">
      <c r="A1" s="1"/>
      <c r="B1" s="1"/>
      <c r="C1" s="2"/>
      <c r="D1" s="2"/>
      <c r="E1" s="31"/>
      <c r="F1" s="3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3"/>
    </row>
    <row r="2" spans="1:49">
      <c r="A2" s="1"/>
      <c r="B2" s="1"/>
      <c r="C2" s="2"/>
      <c r="D2" s="2"/>
      <c r="E2" s="31"/>
      <c r="F2" s="31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3"/>
    </row>
    <row r="3" spans="1:49" s="21" customFormat="1">
      <c r="A3" s="1"/>
      <c r="B3" s="1"/>
      <c r="C3" s="2"/>
      <c r="D3" s="2"/>
      <c r="E3" s="31"/>
      <c r="F3" s="31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0"/>
    </row>
    <row r="4" spans="1:49" s="21" customFormat="1">
      <c r="A4" s="1"/>
      <c r="B4" s="1"/>
      <c r="C4" s="2"/>
      <c r="D4" s="2"/>
      <c r="E4" s="31"/>
      <c r="F4" s="31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0"/>
    </row>
    <row r="5" spans="1:49" ht="15.75" customHeight="1">
      <c r="A5" s="1"/>
      <c r="B5" s="1"/>
      <c r="C5" s="56" t="s">
        <v>0</v>
      </c>
      <c r="D5" s="56"/>
      <c r="E5" s="56"/>
      <c r="F5" s="56"/>
      <c r="G5" s="56"/>
      <c r="H5" s="56"/>
      <c r="I5" s="56"/>
      <c r="J5" s="56"/>
      <c r="K5" s="56"/>
      <c r="L5" s="56"/>
      <c r="M5" s="56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3"/>
    </row>
    <row r="6" spans="1:49" ht="15.75" customHeight="1">
      <c r="A6" s="1"/>
      <c r="B6" s="1"/>
      <c r="C6" s="56" t="s">
        <v>73</v>
      </c>
      <c r="D6" s="56"/>
      <c r="E6" s="56"/>
      <c r="F6" s="56"/>
      <c r="G6" s="56"/>
      <c r="H6" s="56"/>
      <c r="I6" s="56"/>
      <c r="J6" s="56"/>
      <c r="K6" s="56"/>
      <c r="L6" s="56"/>
      <c r="M6" s="56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3"/>
    </row>
    <row r="7" spans="1:49" ht="15.75" customHeight="1">
      <c r="A7" s="1"/>
      <c r="B7" s="1"/>
      <c r="C7" s="57" t="s">
        <v>1</v>
      </c>
      <c r="D7" s="57"/>
      <c r="E7" s="57"/>
      <c r="F7" s="57"/>
      <c r="G7" s="57"/>
      <c r="H7" s="57"/>
      <c r="I7" s="57"/>
      <c r="J7" s="57"/>
      <c r="K7" s="57"/>
      <c r="L7" s="57"/>
      <c r="M7" s="57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3"/>
    </row>
    <row r="8" spans="1:49" ht="15.75" customHeight="1">
      <c r="A8" s="1"/>
      <c r="B8" s="1"/>
      <c r="C8" s="57" t="s">
        <v>56</v>
      </c>
      <c r="D8" s="57"/>
      <c r="E8" s="57"/>
      <c r="F8" s="57"/>
      <c r="G8" s="57"/>
      <c r="H8" s="57"/>
      <c r="I8" s="57"/>
      <c r="J8" s="57"/>
      <c r="K8" s="57"/>
      <c r="L8" s="57"/>
      <c r="M8" s="57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3"/>
    </row>
    <row r="9" spans="1:49" ht="17.25" customHeight="1" thickBot="1">
      <c r="A9" s="1"/>
      <c r="B9" s="1"/>
      <c r="C9" s="2"/>
      <c r="D9" s="2"/>
      <c r="E9" s="31"/>
      <c r="F9" s="32"/>
      <c r="G9" s="4"/>
      <c r="H9" s="58"/>
      <c r="I9" s="58"/>
      <c r="J9" s="29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3"/>
    </row>
    <row r="10" spans="1:49" s="9" customFormat="1" ht="17.25" customHeight="1" thickTop="1">
      <c r="A10" s="5"/>
      <c r="B10" s="5"/>
      <c r="C10" s="6"/>
      <c r="D10" s="6"/>
      <c r="E10" s="33"/>
      <c r="F10" s="32"/>
      <c r="G10" s="4"/>
      <c r="H10" s="7"/>
      <c r="I10" s="62" t="s">
        <v>67</v>
      </c>
      <c r="J10" s="63"/>
      <c r="K10" s="63"/>
      <c r="L10" s="63"/>
      <c r="M10" s="63"/>
      <c r="N10" s="59" t="s">
        <v>68</v>
      </c>
      <c r="O10" s="60"/>
      <c r="P10" s="60"/>
      <c r="Q10" s="60"/>
      <c r="R10" s="60"/>
      <c r="S10" s="60"/>
      <c r="T10" s="60"/>
      <c r="U10" s="59" t="s">
        <v>69</v>
      </c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1"/>
      <c r="AO10" s="55" t="s">
        <v>2</v>
      </c>
      <c r="AP10" s="55" t="s">
        <v>3</v>
      </c>
      <c r="AQ10" s="55" t="s">
        <v>4</v>
      </c>
      <c r="AR10" s="6"/>
      <c r="AS10" s="6"/>
      <c r="AT10" s="6"/>
      <c r="AU10" s="6"/>
      <c r="AV10" s="6"/>
      <c r="AW10" s="8"/>
    </row>
    <row r="11" spans="1:49">
      <c r="A11" s="10"/>
      <c r="B11" s="10"/>
      <c r="C11" s="10"/>
      <c r="D11" s="10"/>
      <c r="E11" s="34"/>
      <c r="F11" s="34"/>
      <c r="G11" s="10"/>
      <c r="H11" s="10"/>
      <c r="I11" s="12" t="s">
        <v>12</v>
      </c>
      <c r="J11" s="12" t="s">
        <v>13</v>
      </c>
      <c r="K11" s="12" t="s">
        <v>14</v>
      </c>
      <c r="L11" s="12" t="s">
        <v>15</v>
      </c>
      <c r="M11" s="12" t="s">
        <v>16</v>
      </c>
      <c r="N11" s="12" t="s">
        <v>17</v>
      </c>
      <c r="O11" s="12" t="s">
        <v>18</v>
      </c>
      <c r="P11" s="12" t="s">
        <v>19</v>
      </c>
      <c r="Q11" s="12" t="s">
        <v>20</v>
      </c>
      <c r="R11" s="12" t="s">
        <v>21</v>
      </c>
      <c r="S11" s="12" t="s">
        <v>22</v>
      </c>
      <c r="T11" s="12" t="s">
        <v>23</v>
      </c>
      <c r="U11" s="12" t="s">
        <v>24</v>
      </c>
      <c r="V11" s="12" t="s">
        <v>25</v>
      </c>
      <c r="W11" s="12" t="s">
        <v>26</v>
      </c>
      <c r="X11" s="12" t="s">
        <v>27</v>
      </c>
      <c r="Y11" s="12" t="s">
        <v>28</v>
      </c>
      <c r="Z11" s="12" t="s">
        <v>29</v>
      </c>
      <c r="AA11" s="12" t="s">
        <v>30</v>
      </c>
      <c r="AB11" s="12" t="s">
        <v>31</v>
      </c>
      <c r="AC11" s="12" t="s">
        <v>32</v>
      </c>
      <c r="AD11" s="12" t="s">
        <v>33</v>
      </c>
      <c r="AE11" s="12" t="s">
        <v>34</v>
      </c>
      <c r="AF11" s="12" t="s">
        <v>35</v>
      </c>
      <c r="AG11" s="12" t="s">
        <v>36</v>
      </c>
      <c r="AH11" s="12" t="s">
        <v>37</v>
      </c>
      <c r="AI11" s="12" t="s">
        <v>38</v>
      </c>
      <c r="AJ11" s="12" t="s">
        <v>39</v>
      </c>
      <c r="AK11" s="12" t="s">
        <v>40</v>
      </c>
      <c r="AL11" s="12" t="s">
        <v>41</v>
      </c>
      <c r="AM11" s="12" t="s">
        <v>42</v>
      </c>
      <c r="AN11" s="12" t="s">
        <v>43</v>
      </c>
      <c r="AO11" s="12" t="s">
        <v>44</v>
      </c>
      <c r="AP11" s="12" t="s">
        <v>45</v>
      </c>
      <c r="AQ11" s="12" t="s">
        <v>46</v>
      </c>
    </row>
    <row r="12" spans="1:49">
      <c r="A12" s="13"/>
      <c r="B12" s="13"/>
      <c r="C12" s="13"/>
      <c r="D12" s="13"/>
      <c r="E12" s="35"/>
      <c r="F12" s="36"/>
      <c r="G12" s="13"/>
      <c r="H12" s="14" t="s">
        <v>47</v>
      </c>
      <c r="I12" s="14">
        <v>1</v>
      </c>
      <c r="J12" s="14">
        <v>2</v>
      </c>
      <c r="K12" s="14">
        <v>3</v>
      </c>
      <c r="L12" s="14">
        <v>4</v>
      </c>
      <c r="M12" s="14">
        <v>5</v>
      </c>
      <c r="N12" s="14">
        <v>1</v>
      </c>
      <c r="O12" s="14">
        <v>2</v>
      </c>
      <c r="P12" s="14">
        <v>3</v>
      </c>
      <c r="Q12" s="14">
        <v>4</v>
      </c>
      <c r="R12" s="14">
        <v>5</v>
      </c>
      <c r="S12" s="14">
        <v>6</v>
      </c>
      <c r="T12" s="14">
        <v>7</v>
      </c>
      <c r="U12" s="14">
        <v>1</v>
      </c>
      <c r="V12" s="14">
        <v>2</v>
      </c>
      <c r="W12" s="14">
        <v>3</v>
      </c>
      <c r="X12" s="14">
        <v>4</v>
      </c>
      <c r="Y12" s="14">
        <v>5</v>
      </c>
      <c r="Z12" s="14">
        <v>6</v>
      </c>
      <c r="AA12" s="14">
        <v>7</v>
      </c>
      <c r="AB12" s="14">
        <v>8</v>
      </c>
      <c r="AC12" s="14">
        <v>9</v>
      </c>
      <c r="AD12" s="14">
        <v>10</v>
      </c>
      <c r="AE12" s="14">
        <v>11</v>
      </c>
      <c r="AF12" s="14">
        <v>12</v>
      </c>
      <c r="AG12" s="14">
        <v>13</v>
      </c>
      <c r="AH12" s="14">
        <v>14</v>
      </c>
      <c r="AI12" s="14">
        <v>15</v>
      </c>
      <c r="AJ12" s="14">
        <v>16</v>
      </c>
      <c r="AK12" s="14">
        <v>17</v>
      </c>
      <c r="AL12" s="14">
        <v>18</v>
      </c>
      <c r="AM12" s="14">
        <v>19</v>
      </c>
      <c r="AN12" s="14">
        <v>20</v>
      </c>
      <c r="AO12" s="14">
        <v>1</v>
      </c>
      <c r="AP12" s="14">
        <v>1</v>
      </c>
      <c r="AQ12" s="14">
        <v>1</v>
      </c>
    </row>
    <row r="13" spans="1:49" s="26" customFormat="1">
      <c r="A13" s="13"/>
      <c r="B13" s="13"/>
      <c r="C13" s="13"/>
      <c r="D13" s="13"/>
      <c r="E13" s="35"/>
      <c r="F13" s="36"/>
      <c r="G13" s="14">
        <f>SUM(I13:AQ13)</f>
        <v>73</v>
      </c>
      <c r="H13" s="14" t="s">
        <v>55</v>
      </c>
      <c r="I13" s="14">
        <v>1</v>
      </c>
      <c r="J13" s="14">
        <v>1</v>
      </c>
      <c r="K13" s="14">
        <v>1</v>
      </c>
      <c r="L13" s="14">
        <v>1</v>
      </c>
      <c r="M13" s="14">
        <v>1</v>
      </c>
      <c r="N13" s="14">
        <v>2</v>
      </c>
      <c r="O13" s="14">
        <v>2</v>
      </c>
      <c r="P13" s="14">
        <v>2</v>
      </c>
      <c r="Q13" s="14">
        <v>2</v>
      </c>
      <c r="R13" s="14">
        <v>2</v>
      </c>
      <c r="S13" s="14">
        <v>2</v>
      </c>
      <c r="T13" s="14">
        <v>2</v>
      </c>
      <c r="U13" s="14">
        <v>2</v>
      </c>
      <c r="V13" s="14">
        <v>2</v>
      </c>
      <c r="W13" s="14">
        <v>2</v>
      </c>
      <c r="X13" s="14">
        <v>2</v>
      </c>
      <c r="Y13" s="14">
        <v>2</v>
      </c>
      <c r="Z13" s="14">
        <v>2</v>
      </c>
      <c r="AA13" s="14">
        <v>2</v>
      </c>
      <c r="AB13" s="14">
        <v>2</v>
      </c>
      <c r="AC13" s="14">
        <v>2</v>
      </c>
      <c r="AD13" s="14">
        <v>2</v>
      </c>
      <c r="AE13" s="14">
        <v>2</v>
      </c>
      <c r="AF13" s="14">
        <v>2</v>
      </c>
      <c r="AG13" s="14">
        <v>2</v>
      </c>
      <c r="AH13" s="14">
        <v>2</v>
      </c>
      <c r="AI13" s="14">
        <v>2</v>
      </c>
      <c r="AJ13" s="14">
        <v>2</v>
      </c>
      <c r="AK13" s="14">
        <v>2</v>
      </c>
      <c r="AL13" s="14">
        <v>2</v>
      </c>
      <c r="AM13" s="14">
        <v>2</v>
      </c>
      <c r="AN13" s="14">
        <v>2</v>
      </c>
      <c r="AO13" s="14">
        <v>6</v>
      </c>
      <c r="AP13" s="14">
        <v>4</v>
      </c>
      <c r="AQ13" s="14">
        <v>4</v>
      </c>
    </row>
    <row r="14" spans="1:49">
      <c r="A14" s="10" t="s">
        <v>6</v>
      </c>
      <c r="B14" s="10" t="s">
        <v>5</v>
      </c>
      <c r="C14" s="10" t="s">
        <v>7</v>
      </c>
      <c r="D14" s="10" t="s">
        <v>54</v>
      </c>
      <c r="E14" s="34" t="s">
        <v>8</v>
      </c>
      <c r="F14" s="34" t="s">
        <v>9</v>
      </c>
      <c r="G14" s="10" t="s">
        <v>10</v>
      </c>
      <c r="H14" s="11" t="s">
        <v>11</v>
      </c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 t="s">
        <v>70</v>
      </c>
      <c r="AP14" s="15" t="s">
        <v>71</v>
      </c>
      <c r="AQ14" s="15" t="s">
        <v>72</v>
      </c>
    </row>
    <row r="15" spans="1:49" s="30" customFormat="1">
      <c r="E15" s="53"/>
      <c r="G15" s="54"/>
    </row>
    <row r="16" spans="1:49" s="30" customFormat="1">
      <c r="E16" s="53"/>
      <c r="G16" s="54"/>
    </row>
    <row r="17" spans="5:7" s="30" customFormat="1">
      <c r="E17" s="53"/>
      <c r="G17" s="54"/>
    </row>
    <row r="18" spans="5:7" s="30" customFormat="1">
      <c r="E18" s="53"/>
      <c r="G18" s="54"/>
    </row>
    <row r="19" spans="5:7" s="30" customFormat="1">
      <c r="E19" s="53"/>
      <c r="G19" s="54"/>
    </row>
    <row r="20" spans="5:7" s="30" customFormat="1">
      <c r="E20" s="53"/>
      <c r="G20" s="54"/>
    </row>
    <row r="21" spans="5:7" s="30" customFormat="1">
      <c r="E21" s="53"/>
      <c r="G21" s="54"/>
    </row>
    <row r="22" spans="5:7" s="30" customFormat="1">
      <c r="E22" s="53"/>
      <c r="G22" s="54"/>
    </row>
    <row r="23" spans="5:7" s="30" customFormat="1">
      <c r="E23" s="53"/>
      <c r="G23" s="54"/>
    </row>
    <row r="24" spans="5:7" s="30" customFormat="1">
      <c r="E24" s="53"/>
      <c r="G24" s="54"/>
    </row>
    <row r="25" spans="5:7" s="30" customFormat="1">
      <c r="E25" s="53"/>
      <c r="G25" s="54"/>
    </row>
    <row r="26" spans="5:7" s="30" customFormat="1">
      <c r="E26" s="53"/>
      <c r="G26" s="54"/>
    </row>
    <row r="27" spans="5:7" s="30" customFormat="1">
      <c r="E27" s="53"/>
      <c r="G27" s="54"/>
    </row>
    <row r="28" spans="5:7" s="30" customFormat="1">
      <c r="E28" s="53"/>
      <c r="G28" s="54"/>
    </row>
    <row r="29" spans="5:7" s="30" customFormat="1">
      <c r="E29" s="53"/>
      <c r="G29" s="54"/>
    </row>
    <row r="30" spans="5:7" s="30" customFormat="1">
      <c r="E30" s="53"/>
      <c r="G30" s="54"/>
    </row>
    <row r="31" spans="5:7" s="30" customFormat="1">
      <c r="E31" s="53"/>
      <c r="G31" s="54"/>
    </row>
    <row r="32" spans="5:7" s="30" customFormat="1">
      <c r="E32" s="53"/>
      <c r="G32" s="54"/>
    </row>
    <row r="33" spans="1:45" s="30" customFormat="1">
      <c r="E33" s="53"/>
      <c r="G33" s="54"/>
    </row>
    <row r="34" spans="1:45" s="26" customFormat="1">
      <c r="A34" s="30"/>
      <c r="B34" s="30"/>
      <c r="C34" s="30"/>
      <c r="D34" s="30"/>
      <c r="E34" s="53"/>
      <c r="F34" s="30"/>
      <c r="G34" s="54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</row>
    <row r="35" spans="1:45">
      <c r="A35" s="30"/>
      <c r="B35" s="30"/>
      <c r="C35" s="30"/>
      <c r="D35" s="30"/>
      <c r="E35" s="53"/>
      <c r="F35" s="30"/>
      <c r="G35" s="54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</row>
    <row r="36" spans="1:45">
      <c r="A36" s="30"/>
      <c r="B36" s="30"/>
      <c r="C36" s="30"/>
      <c r="D36" s="30"/>
      <c r="E36" s="53"/>
      <c r="F36" s="30"/>
      <c r="G36" s="54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</row>
    <row r="37" spans="1:45">
      <c r="A37" s="30"/>
      <c r="B37" s="30"/>
      <c r="C37" s="30"/>
      <c r="D37" s="30"/>
      <c r="E37" s="53"/>
      <c r="F37" s="30"/>
      <c r="G37" s="54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S37" s="19"/>
    </row>
    <row r="38" spans="1:45">
      <c r="A38" s="30"/>
      <c r="B38" s="30"/>
      <c r="C38" s="30"/>
      <c r="D38" s="30"/>
      <c r="E38" s="53"/>
      <c r="F38" s="30"/>
      <c r="G38" s="54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</row>
    <row r="39" spans="1:45">
      <c r="A39" s="30"/>
      <c r="B39" s="30"/>
      <c r="C39" s="30"/>
      <c r="D39" s="30"/>
      <c r="E39" s="53"/>
      <c r="F39" s="30"/>
      <c r="G39" s="54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</row>
    <row r="40" spans="1:45">
      <c r="A40" s="30"/>
      <c r="B40" s="30"/>
      <c r="C40" s="30"/>
      <c r="D40" s="30"/>
      <c r="E40" s="53"/>
      <c r="F40" s="30"/>
      <c r="G40" s="54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</row>
    <row r="41" spans="1:45">
      <c r="A41" s="30"/>
      <c r="B41" s="30"/>
      <c r="C41" s="30"/>
      <c r="D41" s="30"/>
      <c r="E41" s="53"/>
      <c r="F41" s="30"/>
      <c r="G41" s="54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</row>
    <row r="42" spans="1:45">
      <c r="A42" s="30"/>
      <c r="B42" s="30"/>
      <c r="C42" s="30"/>
      <c r="D42" s="30"/>
      <c r="E42" s="53"/>
      <c r="F42" s="30"/>
      <c r="G42" s="54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</row>
    <row r="43" spans="1:45">
      <c r="A43" s="30"/>
      <c r="B43" s="30"/>
      <c r="C43" s="30"/>
      <c r="D43" s="30"/>
      <c r="E43" s="53"/>
      <c r="F43" s="30"/>
      <c r="G43" s="54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</row>
    <row r="44" spans="1:45">
      <c r="A44" s="30"/>
      <c r="B44" s="30"/>
      <c r="C44" s="30"/>
      <c r="D44" s="30"/>
      <c r="E44" s="53"/>
      <c r="F44" s="30"/>
      <c r="G44" s="54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</row>
    <row r="45" spans="1:45">
      <c r="A45" s="30"/>
      <c r="B45" s="30"/>
      <c r="C45" s="30"/>
      <c r="D45" s="30"/>
      <c r="E45" s="53"/>
      <c r="F45" s="30"/>
      <c r="G45" s="54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</row>
    <row r="46" spans="1:45">
      <c r="A46" s="30"/>
      <c r="B46" s="30"/>
      <c r="C46" s="30"/>
      <c r="D46" s="30"/>
      <c r="E46" s="53"/>
      <c r="F46" s="30"/>
      <c r="G46" s="54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</row>
    <row r="47" spans="1:45">
      <c r="A47" s="30"/>
      <c r="B47" s="30"/>
      <c r="C47" s="30"/>
      <c r="D47" s="30"/>
      <c r="E47" s="53"/>
      <c r="F47" s="30"/>
      <c r="G47" s="54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</row>
    <row r="48" spans="1:45">
      <c r="A48" s="30"/>
      <c r="B48" s="30"/>
      <c r="C48" s="30"/>
      <c r="D48" s="30"/>
      <c r="E48" s="53"/>
      <c r="F48" s="30"/>
      <c r="G48" s="54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</row>
    <row r="49" spans="1:43">
      <c r="A49" s="30"/>
      <c r="B49" s="30"/>
      <c r="C49" s="30"/>
      <c r="D49" s="30"/>
      <c r="E49" s="53"/>
      <c r="F49" s="30"/>
      <c r="G49" s="54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</row>
    <row r="50" spans="1:43">
      <c r="A50" s="30"/>
      <c r="B50" s="30"/>
      <c r="C50" s="30"/>
      <c r="D50" s="30"/>
      <c r="E50" s="53"/>
      <c r="F50" s="30"/>
      <c r="G50" s="54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</row>
    <row r="51" spans="1:43">
      <c r="A51" s="30"/>
      <c r="B51" s="30"/>
      <c r="C51" s="30"/>
      <c r="D51" s="30"/>
      <c r="E51" s="53"/>
      <c r="F51" s="30"/>
      <c r="G51" s="54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</row>
    <row r="52" spans="1:43">
      <c r="A52" s="30"/>
      <c r="B52" s="30"/>
      <c r="C52" s="30"/>
      <c r="D52" s="30"/>
      <c r="E52" s="53"/>
      <c r="F52" s="30"/>
      <c r="G52" s="54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</row>
    <row r="53" spans="1:43">
      <c r="A53" s="30"/>
      <c r="B53" s="30"/>
      <c r="C53" s="30"/>
      <c r="D53" s="30"/>
      <c r="E53" s="53"/>
      <c r="F53" s="30"/>
      <c r="G53" s="54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</row>
    <row r="54" spans="1:43">
      <c r="A54" s="30"/>
      <c r="B54" s="30"/>
      <c r="C54" s="30"/>
      <c r="D54" s="30"/>
      <c r="E54" s="53"/>
      <c r="F54" s="30"/>
      <c r="G54" s="54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</row>
    <row r="55" spans="1:43">
      <c r="A55" s="30"/>
      <c r="B55" s="30"/>
      <c r="C55" s="30"/>
      <c r="D55" s="30"/>
      <c r="E55" s="53"/>
      <c r="F55" s="30"/>
      <c r="G55" s="54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</row>
    <row r="56" spans="1:43">
      <c r="A56" s="30"/>
      <c r="B56" s="30"/>
      <c r="C56" s="30"/>
      <c r="D56" s="30"/>
      <c r="E56" s="53"/>
      <c r="F56" s="30"/>
      <c r="G56" s="54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</row>
    <row r="57" spans="1:43">
      <c r="A57" s="30"/>
      <c r="B57" s="30"/>
      <c r="C57" s="30"/>
      <c r="D57" s="30"/>
      <c r="E57" s="53"/>
      <c r="F57" s="30"/>
      <c r="G57" s="54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</row>
    <row r="58" spans="1:43">
      <c r="A58" s="30"/>
      <c r="B58" s="30"/>
      <c r="C58" s="30"/>
      <c r="D58" s="30"/>
      <c r="E58" s="53"/>
      <c r="F58" s="30"/>
      <c r="G58" s="54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</row>
    <row r="59" spans="1:43">
      <c r="A59" s="30"/>
      <c r="B59" s="30"/>
      <c r="C59" s="30"/>
      <c r="D59" s="30"/>
      <c r="E59" s="53"/>
      <c r="F59" s="30"/>
      <c r="G59" s="54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</row>
    <row r="60" spans="1:43">
      <c r="A60" s="30"/>
      <c r="B60" s="30"/>
      <c r="C60" s="30"/>
      <c r="D60" s="30"/>
      <c r="E60" s="53"/>
      <c r="F60" s="30"/>
      <c r="G60" s="54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</row>
    <row r="61" spans="1:43">
      <c r="A61" s="30"/>
      <c r="B61" s="30"/>
      <c r="C61" s="30"/>
      <c r="D61" s="30"/>
      <c r="E61" s="53"/>
      <c r="F61" s="30"/>
      <c r="G61" s="54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</row>
    <row r="62" spans="1:43">
      <c r="A62" s="30"/>
      <c r="B62" s="30"/>
      <c r="C62" s="30"/>
      <c r="D62" s="30"/>
      <c r="E62" s="53"/>
      <c r="F62" s="30"/>
      <c r="G62" s="54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</row>
    <row r="63" spans="1:43">
      <c r="A63" s="30"/>
      <c r="B63" s="30"/>
      <c r="C63" s="30"/>
      <c r="D63" s="30"/>
      <c r="E63" s="53"/>
      <c r="F63" s="30"/>
      <c r="G63" s="54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</row>
    <row r="64" spans="1:43">
      <c r="A64" s="30"/>
      <c r="B64" s="30"/>
      <c r="C64" s="30"/>
      <c r="D64" s="30"/>
      <c r="E64" s="53"/>
      <c r="F64" s="30"/>
      <c r="G64" s="54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</row>
    <row r="65" spans="1:43">
      <c r="A65" s="30"/>
      <c r="B65" s="30"/>
      <c r="C65" s="30"/>
      <c r="D65" s="30"/>
      <c r="E65" s="53"/>
      <c r="F65" s="30"/>
      <c r="G65" s="54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</row>
    <row r="66" spans="1:43">
      <c r="A66" s="30"/>
      <c r="B66" s="30"/>
      <c r="C66" s="30"/>
      <c r="D66" s="30"/>
      <c r="E66" s="53"/>
      <c r="F66" s="30"/>
      <c r="G66" s="54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</row>
    <row r="67" spans="1:43">
      <c r="A67" s="30"/>
      <c r="B67" s="30"/>
      <c r="C67" s="30"/>
      <c r="D67" s="30"/>
      <c r="E67" s="53"/>
      <c r="F67" s="30"/>
      <c r="G67" s="54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</row>
    <row r="68" spans="1:43">
      <c r="A68" s="30"/>
      <c r="B68" s="30"/>
      <c r="C68" s="30"/>
      <c r="D68" s="30"/>
      <c r="E68" s="53"/>
      <c r="F68" s="30"/>
      <c r="G68" s="54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</row>
    <row r="69" spans="1:43">
      <c r="A69" s="30"/>
      <c r="B69" s="30"/>
      <c r="C69" s="30"/>
      <c r="D69" s="30"/>
      <c r="E69" s="53"/>
      <c r="F69" s="30"/>
      <c r="G69" s="54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</row>
    <row r="70" spans="1:43">
      <c r="A70" s="30"/>
      <c r="B70" s="30"/>
      <c r="C70" s="30"/>
      <c r="D70" s="30"/>
      <c r="E70" s="53"/>
      <c r="F70" s="30"/>
      <c r="G70" s="54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</row>
    <row r="71" spans="1:43">
      <c r="A71" s="30"/>
      <c r="B71" s="30"/>
      <c r="C71" s="30"/>
      <c r="D71" s="30"/>
      <c r="E71" s="53"/>
      <c r="F71" s="30"/>
      <c r="G71" s="54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</row>
    <row r="72" spans="1:43">
      <c r="A72" s="30"/>
      <c r="B72" s="30"/>
      <c r="C72" s="30"/>
      <c r="D72" s="30"/>
      <c r="E72" s="53"/>
      <c r="F72" s="30"/>
      <c r="G72" s="54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</row>
    <row r="73" spans="1:43">
      <c r="A73" s="30"/>
      <c r="B73" s="30"/>
      <c r="C73" s="30"/>
      <c r="D73" s="30"/>
      <c r="E73" s="53"/>
      <c r="F73" s="30"/>
      <c r="G73" s="54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</row>
    <row r="74" spans="1:43">
      <c r="A74" s="30"/>
      <c r="B74" s="30"/>
      <c r="C74" s="30"/>
      <c r="D74" s="30"/>
      <c r="E74" s="53"/>
      <c r="F74" s="30"/>
      <c r="G74" s="54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</row>
    <row r="75" spans="1:43">
      <c r="A75" s="30"/>
      <c r="B75" s="30"/>
      <c r="C75" s="30"/>
      <c r="D75" s="30"/>
      <c r="E75" s="53"/>
      <c r="F75" s="30"/>
      <c r="G75" s="54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</row>
    <row r="76" spans="1:43">
      <c r="A76" s="30"/>
      <c r="B76" s="30"/>
      <c r="C76" s="30"/>
      <c r="D76" s="30"/>
      <c r="E76" s="53"/>
      <c r="F76" s="30"/>
      <c r="G76" s="54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</row>
    <row r="77" spans="1:43">
      <c r="A77" s="30"/>
      <c r="B77" s="30"/>
      <c r="C77" s="30"/>
      <c r="D77" s="30"/>
      <c r="E77" s="53"/>
      <c r="F77" s="30"/>
      <c r="G77" s="54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</row>
    <row r="78" spans="1:43">
      <c r="A78" s="30"/>
      <c r="B78" s="30"/>
      <c r="C78" s="30"/>
      <c r="D78" s="30"/>
      <c r="E78" s="53"/>
      <c r="F78" s="30"/>
      <c r="G78" s="54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</row>
    <row r="79" spans="1:43">
      <c r="A79" s="30"/>
      <c r="B79" s="30"/>
      <c r="C79" s="30"/>
      <c r="D79" s="30"/>
      <c r="E79" s="53"/>
      <c r="F79" s="30"/>
      <c r="G79" s="54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</row>
    <row r="80" spans="1:43">
      <c r="A80" s="30"/>
      <c r="B80" s="30"/>
      <c r="C80" s="30"/>
      <c r="D80" s="30"/>
      <c r="E80" s="53"/>
      <c r="F80" s="30"/>
      <c r="G80" s="54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</row>
    <row r="81" spans="1:43">
      <c r="A81" s="30"/>
      <c r="B81" s="30"/>
      <c r="C81" s="30"/>
      <c r="D81" s="30"/>
      <c r="E81" s="53"/>
      <c r="F81" s="30"/>
      <c r="G81" s="54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</row>
    <row r="82" spans="1:43">
      <c r="A82" s="30"/>
      <c r="B82" s="30"/>
      <c r="C82" s="30"/>
      <c r="D82" s="30"/>
      <c r="E82" s="53"/>
      <c r="F82" s="30"/>
      <c r="G82" s="54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</row>
    <row r="83" spans="1:43">
      <c r="A83" s="30"/>
      <c r="B83" s="30"/>
      <c r="C83" s="30"/>
      <c r="D83" s="30"/>
      <c r="E83" s="53"/>
      <c r="F83" s="30"/>
      <c r="G83" s="54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</row>
    <row r="84" spans="1:43">
      <c r="A84" s="30"/>
      <c r="B84" s="30"/>
      <c r="C84" s="30"/>
      <c r="D84" s="30"/>
      <c r="E84" s="53"/>
      <c r="F84" s="30"/>
      <c r="G84" s="54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</row>
    <row r="85" spans="1:43">
      <c r="A85" s="30"/>
      <c r="B85" s="30"/>
      <c r="C85" s="30"/>
      <c r="D85" s="30"/>
      <c r="E85" s="53"/>
      <c r="F85" s="30"/>
      <c r="G85" s="54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</row>
    <row r="86" spans="1:43">
      <c r="A86" s="30"/>
      <c r="B86" s="30"/>
      <c r="C86" s="30"/>
      <c r="D86" s="30"/>
      <c r="E86" s="53"/>
      <c r="F86" s="30"/>
      <c r="G86" s="54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</row>
    <row r="87" spans="1:43">
      <c r="A87" s="30"/>
      <c r="B87" s="30"/>
      <c r="C87" s="30"/>
      <c r="D87" s="30"/>
      <c r="E87" s="53"/>
      <c r="F87" s="30"/>
      <c r="G87" s="54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</row>
    <row r="88" spans="1:43">
      <c r="A88" s="30"/>
      <c r="B88" s="30"/>
      <c r="C88" s="30"/>
      <c r="D88" s="30"/>
      <c r="E88" s="53"/>
      <c r="F88" s="30"/>
      <c r="G88" s="54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</row>
    <row r="89" spans="1:43">
      <c r="A89" s="30"/>
      <c r="B89" s="30"/>
      <c r="C89" s="30"/>
      <c r="D89" s="30"/>
      <c r="E89" s="53"/>
      <c r="F89" s="30"/>
      <c r="G89" s="54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</row>
    <row r="90" spans="1:43">
      <c r="A90" s="30"/>
      <c r="B90" s="30"/>
      <c r="C90" s="30"/>
      <c r="D90" s="30"/>
      <c r="E90" s="53"/>
      <c r="F90" s="30"/>
      <c r="G90" s="54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</row>
    <row r="91" spans="1:43">
      <c r="A91" s="30"/>
      <c r="B91" s="30"/>
      <c r="C91" s="30"/>
      <c r="D91" s="30"/>
      <c r="E91" s="53"/>
      <c r="F91" s="30"/>
      <c r="G91" s="54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</row>
    <row r="92" spans="1:43">
      <c r="A92" s="30"/>
      <c r="B92" s="30"/>
      <c r="C92" s="30"/>
      <c r="D92" s="30"/>
      <c r="E92" s="53"/>
      <c r="F92" s="30"/>
      <c r="G92" s="54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</row>
    <row r="93" spans="1:43">
      <c r="A93" s="30"/>
      <c r="B93" s="30"/>
      <c r="C93" s="30"/>
      <c r="D93" s="30"/>
      <c r="E93" s="53"/>
      <c r="F93" s="30"/>
      <c r="G93" s="54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</row>
    <row r="94" spans="1:43">
      <c r="A94" s="30"/>
      <c r="B94" s="30"/>
      <c r="C94" s="30"/>
      <c r="D94" s="30"/>
      <c r="E94" s="53"/>
      <c r="F94" s="30"/>
      <c r="G94" s="54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</row>
    <row r="95" spans="1:43">
      <c r="A95" s="30"/>
      <c r="B95" s="30"/>
      <c r="C95" s="30"/>
      <c r="D95" s="30"/>
      <c r="E95" s="53"/>
      <c r="F95" s="30"/>
      <c r="G95" s="54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</row>
    <row r="96" spans="1:43">
      <c r="A96" s="30"/>
      <c r="B96" s="30"/>
      <c r="C96" s="30"/>
      <c r="D96" s="30"/>
      <c r="E96" s="53"/>
      <c r="F96" s="30"/>
      <c r="G96" s="54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</row>
    <row r="97" spans="1:43">
      <c r="A97" s="30"/>
      <c r="B97" s="30"/>
      <c r="C97" s="30"/>
      <c r="D97" s="30"/>
      <c r="E97" s="53"/>
      <c r="F97" s="30"/>
      <c r="G97" s="54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</row>
    <row r="98" spans="1:43">
      <c r="A98" s="30"/>
      <c r="B98" s="30"/>
      <c r="C98" s="30"/>
      <c r="D98" s="30"/>
      <c r="E98" s="53"/>
      <c r="F98" s="30"/>
      <c r="G98" s="54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</row>
    <row r="99" spans="1:43">
      <c r="A99" s="30"/>
      <c r="B99" s="30"/>
      <c r="C99" s="30"/>
      <c r="D99" s="30"/>
      <c r="E99" s="53"/>
      <c r="F99" s="30"/>
      <c r="G99" s="54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</row>
    <row r="100" spans="1:43">
      <c r="A100" s="30"/>
      <c r="B100" s="30"/>
      <c r="C100" s="30"/>
      <c r="D100" s="30"/>
      <c r="E100" s="53"/>
      <c r="F100" s="30"/>
      <c r="G100" s="54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</row>
    <row r="101" spans="1:43">
      <c r="A101" s="30"/>
      <c r="B101" s="30"/>
      <c r="C101" s="30"/>
      <c r="D101" s="30"/>
      <c r="E101" s="53"/>
      <c r="F101" s="30"/>
      <c r="G101" s="54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</row>
    <row r="102" spans="1:43">
      <c r="A102" s="30"/>
      <c r="B102" s="30"/>
      <c r="C102" s="30"/>
      <c r="D102" s="30"/>
      <c r="E102" s="53"/>
      <c r="F102" s="30"/>
      <c r="G102" s="54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</row>
    <row r="103" spans="1:43">
      <c r="A103" s="30"/>
      <c r="B103" s="30"/>
      <c r="C103" s="30"/>
      <c r="D103" s="30"/>
      <c r="E103" s="53"/>
      <c r="F103" s="30"/>
      <c r="G103" s="54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</row>
    <row r="104" spans="1:43">
      <c r="A104" s="30"/>
      <c r="B104" s="30"/>
      <c r="C104" s="30"/>
      <c r="D104" s="30"/>
      <c r="E104" s="53"/>
      <c r="F104" s="30"/>
      <c r="G104" s="54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</row>
    <row r="105" spans="1:43">
      <c r="A105" s="30"/>
      <c r="B105" s="30"/>
      <c r="C105" s="30"/>
      <c r="D105" s="30"/>
      <c r="E105" s="53"/>
      <c r="F105" s="30"/>
      <c r="G105" s="54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</row>
    <row r="106" spans="1:43">
      <c r="A106" s="30"/>
      <c r="B106" s="30"/>
      <c r="C106" s="30"/>
      <c r="D106" s="30"/>
      <c r="E106" s="53"/>
      <c r="F106" s="30"/>
      <c r="G106" s="54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</row>
    <row r="107" spans="1:43">
      <c r="A107" s="30"/>
      <c r="B107" s="30"/>
      <c r="C107" s="30"/>
      <c r="D107" s="30"/>
      <c r="E107" s="53"/>
      <c r="F107" s="30"/>
      <c r="G107" s="54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</row>
    <row r="108" spans="1:43">
      <c r="A108" s="30"/>
      <c r="B108" s="30"/>
      <c r="C108" s="30"/>
      <c r="D108" s="30"/>
      <c r="E108" s="53"/>
      <c r="F108" s="30"/>
      <c r="G108" s="54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</row>
    <row r="109" spans="1:43">
      <c r="A109" s="30"/>
      <c r="B109" s="30"/>
      <c r="C109" s="30"/>
      <c r="D109" s="30"/>
      <c r="E109" s="53"/>
      <c r="F109" s="30"/>
      <c r="G109" s="54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</row>
    <row r="110" spans="1:43">
      <c r="A110" s="30"/>
      <c r="B110" s="30"/>
      <c r="C110" s="30"/>
      <c r="D110" s="30"/>
      <c r="E110" s="53"/>
      <c r="F110" s="30"/>
      <c r="G110" s="54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</row>
    <row r="111" spans="1:43">
      <c r="A111" s="30"/>
      <c r="B111" s="30"/>
      <c r="C111" s="30"/>
      <c r="D111" s="30"/>
      <c r="E111" s="53"/>
      <c r="F111" s="30"/>
      <c r="G111" s="54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</row>
    <row r="112" spans="1:43">
      <c r="A112" s="30"/>
      <c r="B112" s="30"/>
      <c r="C112" s="30"/>
      <c r="D112" s="30"/>
      <c r="E112" s="53"/>
      <c r="F112" s="30"/>
      <c r="G112" s="54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</row>
    <row r="113" spans="1:43">
      <c r="A113" s="30"/>
      <c r="B113" s="30"/>
      <c r="C113" s="30"/>
      <c r="D113" s="30"/>
      <c r="E113" s="53"/>
      <c r="F113" s="30"/>
      <c r="G113" s="54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</row>
    <row r="114" spans="1:43">
      <c r="A114" s="30"/>
      <c r="B114" s="30"/>
      <c r="C114" s="30"/>
      <c r="D114" s="30"/>
      <c r="E114" s="53"/>
      <c r="F114" s="30"/>
      <c r="G114" s="54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</row>
    <row r="115" spans="1:43">
      <c r="A115" s="30"/>
      <c r="B115" s="30"/>
      <c r="C115" s="30"/>
      <c r="D115" s="30"/>
      <c r="E115" s="53"/>
      <c r="F115" s="30"/>
      <c r="G115" s="54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</row>
    <row r="116" spans="1:43">
      <c r="A116" s="30"/>
      <c r="B116" s="30"/>
      <c r="C116" s="30"/>
      <c r="D116" s="30"/>
      <c r="E116" s="53"/>
      <c r="F116" s="30"/>
      <c r="G116" s="54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</row>
    <row r="117" spans="1:43">
      <c r="A117" s="30"/>
      <c r="B117" s="30"/>
      <c r="C117" s="30"/>
      <c r="D117" s="30"/>
      <c r="E117" s="53"/>
      <c r="F117" s="30"/>
      <c r="G117" s="54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</row>
    <row r="118" spans="1:43">
      <c r="A118" s="30"/>
      <c r="B118" s="30"/>
      <c r="C118" s="30"/>
      <c r="D118" s="30"/>
      <c r="E118" s="53"/>
      <c r="F118" s="30"/>
      <c r="G118" s="54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</row>
    <row r="119" spans="1:43">
      <c r="A119" s="30"/>
      <c r="B119" s="30"/>
      <c r="C119" s="30"/>
      <c r="D119" s="30"/>
      <c r="E119" s="53"/>
      <c r="F119" s="30"/>
      <c r="G119" s="54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</row>
    <row r="120" spans="1:43">
      <c r="A120" s="30"/>
      <c r="B120" s="30"/>
      <c r="C120" s="30"/>
      <c r="D120" s="30"/>
      <c r="E120" s="53"/>
      <c r="F120" s="30"/>
      <c r="G120" s="54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</row>
    <row r="121" spans="1:43">
      <c r="A121" s="30"/>
      <c r="B121" s="30"/>
      <c r="C121" s="30"/>
      <c r="D121" s="30"/>
      <c r="E121" s="53"/>
      <c r="F121" s="30"/>
      <c r="G121" s="54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</row>
    <row r="122" spans="1:43">
      <c r="A122" s="30"/>
      <c r="B122" s="30"/>
      <c r="C122" s="30"/>
      <c r="D122" s="30"/>
      <c r="E122" s="53"/>
      <c r="F122" s="30"/>
      <c r="G122" s="54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</row>
    <row r="123" spans="1:43">
      <c r="A123" s="30"/>
      <c r="B123" s="30"/>
      <c r="C123" s="30"/>
      <c r="D123" s="30"/>
      <c r="E123" s="53"/>
      <c r="F123" s="30"/>
      <c r="G123" s="54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</row>
    <row r="124" spans="1:43">
      <c r="A124" s="30"/>
      <c r="B124" s="30"/>
      <c r="C124" s="30"/>
      <c r="D124" s="30"/>
      <c r="E124" s="53"/>
      <c r="F124" s="30"/>
      <c r="G124" s="54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</row>
    <row r="125" spans="1:43">
      <c r="A125" s="30"/>
      <c r="B125" s="30"/>
      <c r="C125" s="30"/>
      <c r="D125" s="30"/>
      <c r="E125" s="53"/>
      <c r="F125" s="30"/>
      <c r="G125" s="54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</row>
    <row r="126" spans="1:43">
      <c r="A126" s="30"/>
      <c r="B126" s="30"/>
      <c r="C126" s="30"/>
      <c r="D126" s="30"/>
      <c r="E126" s="53"/>
      <c r="F126" s="30"/>
      <c r="G126" s="54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</row>
    <row r="127" spans="1:43">
      <c r="A127" s="30"/>
      <c r="B127" s="30"/>
      <c r="C127" s="30"/>
      <c r="D127" s="30"/>
      <c r="E127" s="53"/>
      <c r="F127" s="30"/>
      <c r="G127" s="54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</row>
    <row r="128" spans="1:43">
      <c r="A128" s="30"/>
      <c r="B128" s="30"/>
      <c r="C128" s="30"/>
      <c r="D128" s="30"/>
      <c r="E128" s="53"/>
      <c r="F128" s="30"/>
      <c r="G128" s="54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</row>
    <row r="129" spans="1:43">
      <c r="A129" s="30"/>
      <c r="B129" s="30"/>
      <c r="C129" s="30"/>
      <c r="D129" s="30"/>
      <c r="E129" s="53"/>
      <c r="F129" s="30"/>
      <c r="G129" s="54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</row>
    <row r="130" spans="1:43">
      <c r="A130" s="30"/>
      <c r="B130" s="30"/>
      <c r="C130" s="30"/>
      <c r="D130" s="30"/>
      <c r="E130" s="53"/>
      <c r="F130" s="30"/>
      <c r="G130" s="54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</row>
    <row r="131" spans="1:43">
      <c r="A131" s="30"/>
      <c r="B131" s="30"/>
      <c r="C131" s="30"/>
      <c r="D131" s="30"/>
      <c r="E131" s="53"/>
      <c r="F131" s="30"/>
      <c r="G131" s="54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</row>
    <row r="132" spans="1:43">
      <c r="A132" s="30"/>
      <c r="B132" s="30"/>
      <c r="C132" s="30"/>
      <c r="D132" s="30"/>
      <c r="E132" s="53"/>
      <c r="F132" s="30"/>
      <c r="G132" s="54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</row>
    <row r="133" spans="1:43">
      <c r="A133" s="30"/>
      <c r="B133" s="30"/>
      <c r="C133" s="30"/>
      <c r="D133" s="30"/>
      <c r="E133" s="53"/>
      <c r="F133" s="30"/>
      <c r="G133" s="54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</row>
    <row r="134" spans="1:43">
      <c r="A134" s="30"/>
      <c r="B134" s="30"/>
      <c r="C134" s="30"/>
      <c r="D134" s="30"/>
      <c r="E134" s="53"/>
      <c r="F134" s="30"/>
      <c r="G134" s="54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</row>
    <row r="135" spans="1:43">
      <c r="A135" s="30"/>
      <c r="B135" s="30"/>
      <c r="C135" s="30"/>
      <c r="D135" s="30"/>
      <c r="E135" s="53"/>
      <c r="F135" s="30"/>
      <c r="G135" s="54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</row>
    <row r="136" spans="1:43">
      <c r="A136" s="30"/>
      <c r="B136" s="30"/>
      <c r="C136" s="30"/>
      <c r="D136" s="30"/>
      <c r="E136" s="53"/>
      <c r="F136" s="30"/>
      <c r="G136" s="54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</row>
    <row r="137" spans="1:43">
      <c r="A137" s="30"/>
      <c r="B137" s="30"/>
      <c r="C137" s="30"/>
      <c r="D137" s="30"/>
      <c r="E137" s="53"/>
      <c r="F137" s="30"/>
      <c r="G137" s="54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</row>
    <row r="138" spans="1:43">
      <c r="A138" s="30"/>
      <c r="B138" s="30"/>
      <c r="C138" s="30"/>
      <c r="D138" s="30"/>
      <c r="E138" s="53"/>
      <c r="F138" s="30"/>
      <c r="G138" s="54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</row>
    <row r="139" spans="1:43">
      <c r="A139" s="30"/>
      <c r="B139" s="30"/>
      <c r="C139" s="30"/>
      <c r="D139" s="30"/>
      <c r="E139" s="53"/>
      <c r="F139" s="30"/>
      <c r="G139" s="54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</row>
    <row r="140" spans="1:43">
      <c r="A140" s="30"/>
      <c r="B140" s="30"/>
      <c r="C140" s="30"/>
      <c r="D140" s="30"/>
      <c r="E140" s="53"/>
      <c r="F140" s="30"/>
      <c r="G140" s="54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</row>
    <row r="141" spans="1:43">
      <c r="A141" s="30"/>
      <c r="B141" s="30"/>
      <c r="C141" s="30"/>
      <c r="D141" s="30"/>
      <c r="E141" s="53"/>
      <c r="F141" s="30"/>
      <c r="G141" s="54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</row>
    <row r="142" spans="1:43">
      <c r="A142" s="30"/>
      <c r="B142" s="30"/>
      <c r="C142" s="30"/>
      <c r="D142" s="30"/>
      <c r="E142" s="53"/>
      <c r="F142" s="30"/>
      <c r="G142" s="54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</row>
    <row r="143" spans="1:43">
      <c r="A143" s="30"/>
      <c r="B143" s="30"/>
      <c r="C143" s="30"/>
      <c r="D143" s="30"/>
      <c r="E143" s="53"/>
      <c r="F143" s="30"/>
      <c r="G143" s="54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</row>
    <row r="144" spans="1:43">
      <c r="A144" s="30"/>
      <c r="B144" s="30"/>
      <c r="C144" s="30"/>
      <c r="D144" s="30"/>
      <c r="E144" s="53"/>
      <c r="F144" s="30"/>
      <c r="G144" s="54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</row>
    <row r="145" spans="1:43">
      <c r="A145" s="30"/>
      <c r="B145" s="30"/>
      <c r="C145" s="30"/>
      <c r="D145" s="30"/>
      <c r="E145" s="53"/>
      <c r="F145" s="30"/>
      <c r="G145" s="54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</row>
    <row r="146" spans="1:43">
      <c r="A146" s="30"/>
      <c r="B146" s="30"/>
      <c r="C146" s="30"/>
      <c r="D146" s="30"/>
      <c r="E146" s="53"/>
      <c r="F146" s="30"/>
      <c r="G146" s="54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</row>
    <row r="147" spans="1:43">
      <c r="A147" s="30"/>
      <c r="B147" s="30"/>
      <c r="C147" s="30"/>
      <c r="D147" s="30"/>
      <c r="E147" s="53"/>
      <c r="F147" s="30"/>
      <c r="G147" s="54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</row>
    <row r="148" spans="1:43">
      <c r="A148" s="30"/>
      <c r="B148" s="30"/>
      <c r="C148" s="30"/>
      <c r="D148" s="30"/>
      <c r="E148" s="53"/>
      <c r="F148" s="30"/>
      <c r="G148" s="54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</row>
    <row r="149" spans="1:43">
      <c r="A149" s="30"/>
      <c r="B149" s="30"/>
      <c r="C149" s="30"/>
      <c r="D149" s="30"/>
      <c r="E149" s="53"/>
      <c r="F149" s="30"/>
      <c r="G149" s="54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</row>
    <row r="150" spans="1:43">
      <c r="A150" s="30"/>
      <c r="B150" s="30"/>
      <c r="C150" s="30"/>
      <c r="D150" s="30"/>
      <c r="E150" s="53"/>
      <c r="F150" s="30"/>
      <c r="G150" s="54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</row>
    <row r="151" spans="1:43">
      <c r="A151" s="30"/>
      <c r="B151" s="30"/>
      <c r="C151" s="30"/>
      <c r="D151" s="30"/>
      <c r="E151" s="53"/>
      <c r="F151" s="30"/>
      <c r="G151" s="54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</row>
    <row r="152" spans="1:43">
      <c r="A152" s="30"/>
      <c r="B152" s="30"/>
      <c r="C152" s="30"/>
      <c r="D152" s="30"/>
      <c r="E152" s="53"/>
      <c r="F152" s="30"/>
      <c r="G152" s="54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</row>
    <row r="153" spans="1:43">
      <c r="A153" s="30"/>
      <c r="B153" s="30"/>
      <c r="C153" s="30"/>
      <c r="D153" s="30"/>
      <c r="E153" s="53"/>
      <c r="F153" s="30"/>
      <c r="G153" s="54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</row>
    <row r="154" spans="1:43">
      <c r="A154" s="30"/>
      <c r="B154" s="30"/>
      <c r="C154" s="30"/>
      <c r="D154" s="30"/>
      <c r="E154" s="53"/>
      <c r="F154" s="30"/>
      <c r="G154" s="54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</row>
    <row r="155" spans="1:43">
      <c r="A155" s="30"/>
      <c r="B155" s="30"/>
      <c r="C155" s="30"/>
      <c r="D155" s="30"/>
      <c r="E155" s="53"/>
      <c r="F155" s="30"/>
      <c r="G155" s="54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</row>
    <row r="156" spans="1:43">
      <c r="A156" s="30"/>
      <c r="B156" s="30"/>
      <c r="C156" s="30"/>
      <c r="D156" s="30"/>
      <c r="E156" s="53"/>
      <c r="F156" s="30"/>
      <c r="G156" s="54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</row>
    <row r="157" spans="1:43">
      <c r="A157" s="30"/>
      <c r="B157" s="30"/>
      <c r="C157" s="30"/>
      <c r="D157" s="30"/>
      <c r="E157" s="53"/>
      <c r="F157" s="30"/>
      <c r="G157" s="54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</row>
    <row r="158" spans="1:43">
      <c r="A158" s="30"/>
      <c r="B158" s="30"/>
      <c r="C158" s="30"/>
      <c r="D158" s="30"/>
      <c r="E158" s="53"/>
      <c r="F158" s="30"/>
      <c r="G158" s="54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</row>
    <row r="159" spans="1:43">
      <c r="A159" s="30"/>
      <c r="B159" s="30"/>
      <c r="C159" s="30"/>
      <c r="D159" s="30"/>
      <c r="E159" s="53"/>
      <c r="F159" s="30"/>
      <c r="G159" s="54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</row>
    <row r="160" spans="1:43">
      <c r="A160" s="30"/>
      <c r="B160" s="30"/>
      <c r="C160" s="30"/>
      <c r="D160" s="30"/>
      <c r="E160" s="53"/>
      <c r="F160" s="30"/>
      <c r="G160" s="54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</row>
    <row r="161" spans="1:43">
      <c r="A161" s="30"/>
      <c r="B161" s="30"/>
      <c r="C161" s="30"/>
      <c r="D161" s="30"/>
      <c r="E161" s="53"/>
      <c r="F161" s="30"/>
      <c r="G161" s="54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</row>
    <row r="162" spans="1:43">
      <c r="A162" s="30"/>
      <c r="B162" s="30"/>
      <c r="C162" s="30"/>
      <c r="D162" s="30"/>
      <c r="E162" s="53"/>
      <c r="F162" s="30"/>
      <c r="G162" s="54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</row>
    <row r="163" spans="1:43">
      <c r="A163" s="30"/>
      <c r="B163" s="30"/>
      <c r="C163" s="30"/>
      <c r="D163" s="30"/>
      <c r="E163" s="53"/>
      <c r="F163" s="30"/>
      <c r="G163" s="54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</row>
    <row r="164" spans="1:43">
      <c r="A164" s="30"/>
      <c r="B164" s="30"/>
      <c r="C164" s="30"/>
      <c r="D164" s="30"/>
      <c r="E164" s="53"/>
      <c r="F164" s="30"/>
      <c r="G164" s="54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</row>
    <row r="165" spans="1:43">
      <c r="A165" s="30"/>
      <c r="B165" s="30"/>
      <c r="C165" s="30"/>
      <c r="D165" s="30"/>
      <c r="E165" s="53"/>
      <c r="F165" s="30"/>
      <c r="G165" s="54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</row>
    <row r="166" spans="1:43">
      <c r="A166" s="30"/>
      <c r="B166" s="30"/>
      <c r="C166" s="30"/>
      <c r="D166" s="30"/>
      <c r="E166" s="53"/>
      <c r="F166" s="30"/>
      <c r="G166" s="54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</row>
    <row r="167" spans="1:43">
      <c r="A167" s="30"/>
      <c r="B167" s="30"/>
      <c r="C167" s="30"/>
      <c r="D167" s="30"/>
      <c r="E167" s="53"/>
      <c r="F167" s="30"/>
      <c r="G167" s="54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</row>
    <row r="168" spans="1:43">
      <c r="A168" s="30"/>
      <c r="B168" s="30"/>
      <c r="C168" s="30"/>
      <c r="D168" s="30"/>
      <c r="E168" s="53"/>
      <c r="F168" s="30"/>
      <c r="G168" s="54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</row>
    <row r="169" spans="1:43">
      <c r="A169" s="30"/>
      <c r="B169" s="30"/>
      <c r="C169" s="30"/>
      <c r="D169" s="30"/>
      <c r="E169" s="53"/>
      <c r="F169" s="30"/>
      <c r="G169" s="54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</row>
    <row r="170" spans="1:43">
      <c r="A170" s="30"/>
      <c r="B170" s="30"/>
      <c r="C170" s="30"/>
      <c r="D170" s="30"/>
      <c r="E170" s="53"/>
      <c r="F170" s="30"/>
      <c r="G170" s="54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</row>
    <row r="171" spans="1:43">
      <c r="A171" s="30"/>
      <c r="B171" s="30"/>
      <c r="C171" s="30"/>
      <c r="D171" s="30"/>
      <c r="E171" s="53"/>
      <c r="F171" s="30"/>
      <c r="G171" s="54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</row>
    <row r="172" spans="1:43">
      <c r="A172" s="30"/>
      <c r="B172" s="30"/>
      <c r="C172" s="30"/>
      <c r="D172" s="30"/>
      <c r="E172" s="53"/>
      <c r="F172" s="30"/>
      <c r="G172" s="54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</row>
    <row r="173" spans="1:43">
      <c r="A173" s="30"/>
      <c r="B173" s="30"/>
      <c r="C173" s="30"/>
      <c r="D173" s="30"/>
      <c r="E173" s="53"/>
      <c r="F173" s="30"/>
      <c r="G173" s="54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</row>
    <row r="174" spans="1:43">
      <c r="A174" s="30"/>
      <c r="B174" s="30"/>
      <c r="C174" s="30"/>
      <c r="D174" s="30"/>
      <c r="E174" s="53"/>
      <c r="F174" s="30"/>
      <c r="G174" s="54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</row>
    <row r="175" spans="1:43">
      <c r="A175" s="30"/>
      <c r="B175" s="30"/>
      <c r="C175" s="30"/>
      <c r="D175" s="30"/>
      <c r="E175" s="53"/>
      <c r="F175" s="30"/>
      <c r="G175" s="54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</row>
    <row r="176" spans="1:43">
      <c r="A176" s="30"/>
      <c r="B176" s="30"/>
      <c r="C176" s="30"/>
      <c r="D176" s="30"/>
      <c r="E176" s="53"/>
      <c r="F176" s="30"/>
      <c r="G176" s="54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</row>
    <row r="177" spans="1:43">
      <c r="A177" s="30"/>
      <c r="B177" s="30"/>
      <c r="C177" s="30"/>
      <c r="D177" s="30"/>
      <c r="E177" s="53"/>
      <c r="F177" s="30"/>
      <c r="G177" s="54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</row>
    <row r="178" spans="1:43">
      <c r="A178" s="30"/>
      <c r="B178" s="30"/>
      <c r="C178" s="30"/>
      <c r="D178" s="30"/>
      <c r="E178" s="53"/>
      <c r="F178" s="30"/>
      <c r="G178" s="54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</row>
    <row r="179" spans="1:43">
      <c r="A179" s="30"/>
      <c r="B179" s="30"/>
      <c r="C179" s="30"/>
      <c r="D179" s="30"/>
      <c r="E179" s="53"/>
      <c r="F179" s="30"/>
      <c r="G179" s="54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</row>
    <row r="180" spans="1:43">
      <c r="A180" s="30"/>
      <c r="B180" s="30"/>
      <c r="C180" s="30"/>
      <c r="D180" s="30"/>
      <c r="E180" s="37"/>
      <c r="G180" s="19"/>
    </row>
    <row r="181" spans="1:43" ht="15" thickBot="1">
      <c r="A181" s="26"/>
      <c r="B181" s="30"/>
      <c r="C181" s="26"/>
      <c r="D181" s="26"/>
      <c r="G181" s="26"/>
      <c r="AO181" s="27"/>
      <c r="AQ181" s="27"/>
    </row>
    <row r="182" spans="1:43">
      <c r="B182" s="26"/>
      <c r="C182" s="39" t="s">
        <v>59</v>
      </c>
      <c r="D182" s="40"/>
      <c r="E182" s="16"/>
      <c r="F182" s="16"/>
      <c r="H182" s="20">
        <f t="shared" ref="H182:T182" si="0">SUM(H15:H179)</f>
        <v>0</v>
      </c>
      <c r="I182" s="20">
        <f t="shared" si="0"/>
        <v>0</v>
      </c>
      <c r="J182" s="20">
        <f t="shared" si="0"/>
        <v>0</v>
      </c>
      <c r="K182" s="20">
        <f t="shared" si="0"/>
        <v>0</v>
      </c>
      <c r="L182" s="20">
        <f t="shared" si="0"/>
        <v>0</v>
      </c>
      <c r="M182" s="20">
        <f t="shared" si="0"/>
        <v>0</v>
      </c>
      <c r="N182" s="20">
        <f t="shared" si="0"/>
        <v>0</v>
      </c>
      <c r="O182" s="20">
        <f t="shared" si="0"/>
        <v>0</v>
      </c>
      <c r="P182" s="20">
        <f t="shared" si="0"/>
        <v>0</v>
      </c>
      <c r="Q182" s="20">
        <f t="shared" si="0"/>
        <v>0</v>
      </c>
      <c r="R182" s="20">
        <f t="shared" si="0"/>
        <v>0</v>
      </c>
      <c r="S182" s="20">
        <f t="shared" si="0"/>
        <v>0</v>
      </c>
      <c r="T182" s="20">
        <f t="shared" si="0"/>
        <v>0</v>
      </c>
      <c r="U182" s="20">
        <f t="shared" ref="U182:AQ182" si="1">SUM(U15:U179)</f>
        <v>0</v>
      </c>
      <c r="V182" s="20">
        <f t="shared" si="1"/>
        <v>0</v>
      </c>
      <c r="W182" s="20">
        <f t="shared" si="1"/>
        <v>0</v>
      </c>
      <c r="X182" s="20">
        <f t="shared" si="1"/>
        <v>0</v>
      </c>
      <c r="Y182" s="20">
        <f t="shared" si="1"/>
        <v>0</v>
      </c>
      <c r="Z182" s="20">
        <f t="shared" si="1"/>
        <v>0</v>
      </c>
      <c r="AA182" s="20">
        <f t="shared" ref="AA182:AJ182" si="2">SUM(AA15:AA179)</f>
        <v>0</v>
      </c>
      <c r="AB182" s="20">
        <f t="shared" si="2"/>
        <v>0</v>
      </c>
      <c r="AC182" s="20">
        <f t="shared" ref="AC182:AH182" si="3">SUM(AC15:AC179)</f>
        <v>0</v>
      </c>
      <c r="AD182" s="20">
        <f t="shared" si="3"/>
        <v>0</v>
      </c>
      <c r="AE182" s="20">
        <f t="shared" si="3"/>
        <v>0</v>
      </c>
      <c r="AF182" s="20">
        <f t="shared" si="3"/>
        <v>0</v>
      </c>
      <c r="AG182" s="20">
        <f t="shared" si="3"/>
        <v>0</v>
      </c>
      <c r="AH182" s="20">
        <f t="shared" si="3"/>
        <v>0</v>
      </c>
      <c r="AI182" s="20">
        <f t="shared" si="2"/>
        <v>0</v>
      </c>
      <c r="AJ182" s="20">
        <f t="shared" si="2"/>
        <v>0</v>
      </c>
      <c r="AK182" s="20">
        <f t="shared" si="1"/>
        <v>0</v>
      </c>
      <c r="AL182" s="20">
        <f t="shared" si="1"/>
        <v>0</v>
      </c>
      <c r="AM182" s="20">
        <f t="shared" si="1"/>
        <v>0</v>
      </c>
      <c r="AN182" s="20">
        <f t="shared" si="1"/>
        <v>0</v>
      </c>
      <c r="AO182" s="20">
        <f t="shared" si="1"/>
        <v>0</v>
      </c>
      <c r="AP182" s="20">
        <f t="shared" si="1"/>
        <v>0</v>
      </c>
      <c r="AQ182" s="20">
        <f t="shared" si="1"/>
        <v>0</v>
      </c>
    </row>
    <row r="183" spans="1:43">
      <c r="C183" s="49"/>
      <c r="D183" s="25" t="s">
        <v>60</v>
      </c>
      <c r="E183" s="25"/>
      <c r="F183" s="47"/>
      <c r="H183" s="20">
        <f>G13*ROWS(H15:H179)</f>
        <v>12045</v>
      </c>
      <c r="I183" s="20">
        <f t="shared" ref="I183:U183" si="4">I13*ROWS(I15:I179)</f>
        <v>165</v>
      </c>
      <c r="J183" s="20">
        <f t="shared" si="4"/>
        <v>165</v>
      </c>
      <c r="K183" s="20">
        <f t="shared" si="4"/>
        <v>165</v>
      </c>
      <c r="L183" s="20">
        <f t="shared" si="4"/>
        <v>165</v>
      </c>
      <c r="M183" s="20">
        <f t="shared" si="4"/>
        <v>165</v>
      </c>
      <c r="N183" s="20">
        <f t="shared" si="4"/>
        <v>330</v>
      </c>
      <c r="O183" s="20">
        <f t="shared" si="4"/>
        <v>330</v>
      </c>
      <c r="P183" s="20">
        <f t="shared" si="4"/>
        <v>330</v>
      </c>
      <c r="Q183" s="20">
        <f t="shared" si="4"/>
        <v>330</v>
      </c>
      <c r="R183" s="20">
        <f t="shared" si="4"/>
        <v>330</v>
      </c>
      <c r="S183" s="20">
        <f t="shared" si="4"/>
        <v>330</v>
      </c>
      <c r="T183" s="20">
        <f t="shared" si="4"/>
        <v>330</v>
      </c>
      <c r="U183" s="20">
        <f t="shared" si="4"/>
        <v>330</v>
      </c>
      <c r="V183" s="20">
        <f t="shared" ref="V183:AQ183" si="5">V13*ROWS(V15:V179)</f>
        <v>330</v>
      </c>
      <c r="W183" s="20">
        <f t="shared" si="5"/>
        <v>330</v>
      </c>
      <c r="X183" s="20">
        <f t="shared" si="5"/>
        <v>330</v>
      </c>
      <c r="Y183" s="20">
        <f t="shared" si="5"/>
        <v>330</v>
      </c>
      <c r="Z183" s="20">
        <f t="shared" si="5"/>
        <v>330</v>
      </c>
      <c r="AA183" s="20">
        <f t="shared" ref="AA183:AJ183" si="6">AA13*ROWS(AA15:AA179)</f>
        <v>330</v>
      </c>
      <c r="AB183" s="20">
        <f t="shared" si="6"/>
        <v>330</v>
      </c>
      <c r="AC183" s="20">
        <f t="shared" ref="AC183:AH183" si="7">AC13*ROWS(AC15:AC179)</f>
        <v>330</v>
      </c>
      <c r="AD183" s="20">
        <f t="shared" si="7"/>
        <v>330</v>
      </c>
      <c r="AE183" s="20">
        <f t="shared" si="7"/>
        <v>330</v>
      </c>
      <c r="AF183" s="20">
        <f t="shared" si="7"/>
        <v>330</v>
      </c>
      <c r="AG183" s="20">
        <f t="shared" si="7"/>
        <v>330</v>
      </c>
      <c r="AH183" s="20">
        <f t="shared" si="7"/>
        <v>330</v>
      </c>
      <c r="AI183" s="20">
        <f t="shared" si="6"/>
        <v>330</v>
      </c>
      <c r="AJ183" s="20">
        <f t="shared" si="6"/>
        <v>330</v>
      </c>
      <c r="AK183" s="20">
        <f t="shared" si="5"/>
        <v>330</v>
      </c>
      <c r="AL183" s="20">
        <f t="shared" si="5"/>
        <v>330</v>
      </c>
      <c r="AM183" s="20">
        <f t="shared" si="5"/>
        <v>330</v>
      </c>
      <c r="AN183" s="20">
        <f t="shared" si="5"/>
        <v>330</v>
      </c>
      <c r="AO183" s="20">
        <f t="shared" si="5"/>
        <v>990</v>
      </c>
      <c r="AP183" s="20">
        <f t="shared" si="5"/>
        <v>660</v>
      </c>
      <c r="AQ183" s="20">
        <f t="shared" si="5"/>
        <v>660</v>
      </c>
    </row>
    <row r="184" spans="1:43">
      <c r="C184" s="50"/>
      <c r="D184" s="25" t="s">
        <v>61</v>
      </c>
      <c r="E184" s="25"/>
      <c r="F184" s="47"/>
      <c r="H184" s="28">
        <f>H182/H183</f>
        <v>0</v>
      </c>
      <c r="I184" s="28">
        <f t="shared" ref="I184:AQ184" si="8">I182/I183</f>
        <v>0</v>
      </c>
      <c r="J184" s="28">
        <f t="shared" si="8"/>
        <v>0</v>
      </c>
      <c r="K184" s="28">
        <f t="shared" si="8"/>
        <v>0</v>
      </c>
      <c r="L184" s="28">
        <f t="shared" si="8"/>
        <v>0</v>
      </c>
      <c r="M184" s="28">
        <f t="shared" si="8"/>
        <v>0</v>
      </c>
      <c r="N184" s="28">
        <f t="shared" si="8"/>
        <v>0</v>
      </c>
      <c r="O184" s="28">
        <f t="shared" si="8"/>
        <v>0</v>
      </c>
      <c r="P184" s="28">
        <f t="shared" si="8"/>
        <v>0</v>
      </c>
      <c r="Q184" s="28">
        <f t="shared" si="8"/>
        <v>0</v>
      </c>
      <c r="R184" s="28">
        <f t="shared" si="8"/>
        <v>0</v>
      </c>
      <c r="S184" s="28">
        <f t="shared" si="8"/>
        <v>0</v>
      </c>
      <c r="T184" s="28">
        <f t="shared" si="8"/>
        <v>0</v>
      </c>
      <c r="U184" s="28">
        <f t="shared" si="8"/>
        <v>0</v>
      </c>
      <c r="V184" s="28">
        <f t="shared" si="8"/>
        <v>0</v>
      </c>
      <c r="W184" s="28">
        <f t="shared" si="8"/>
        <v>0</v>
      </c>
      <c r="X184" s="28">
        <f t="shared" si="8"/>
        <v>0</v>
      </c>
      <c r="Y184" s="28">
        <f t="shared" si="8"/>
        <v>0</v>
      </c>
      <c r="Z184" s="28">
        <f t="shared" si="8"/>
        <v>0</v>
      </c>
      <c r="AA184" s="28">
        <f t="shared" ref="AA184:AJ184" si="9">AA182/AA183</f>
        <v>0</v>
      </c>
      <c r="AB184" s="28">
        <f t="shared" si="9"/>
        <v>0</v>
      </c>
      <c r="AC184" s="28">
        <f t="shared" ref="AC184:AH184" si="10">AC182/AC183</f>
        <v>0</v>
      </c>
      <c r="AD184" s="28">
        <f t="shared" si="10"/>
        <v>0</v>
      </c>
      <c r="AE184" s="28">
        <f t="shared" si="10"/>
        <v>0</v>
      </c>
      <c r="AF184" s="28">
        <f t="shared" si="10"/>
        <v>0</v>
      </c>
      <c r="AG184" s="28">
        <f t="shared" si="10"/>
        <v>0</v>
      </c>
      <c r="AH184" s="28">
        <f t="shared" si="10"/>
        <v>0</v>
      </c>
      <c r="AI184" s="28">
        <f t="shared" si="9"/>
        <v>0</v>
      </c>
      <c r="AJ184" s="28">
        <f t="shared" si="9"/>
        <v>0</v>
      </c>
      <c r="AK184" s="28">
        <f t="shared" si="8"/>
        <v>0</v>
      </c>
      <c r="AL184" s="28">
        <f t="shared" si="8"/>
        <v>0</v>
      </c>
      <c r="AM184" s="28">
        <f t="shared" si="8"/>
        <v>0</v>
      </c>
      <c r="AN184" s="28">
        <f t="shared" si="8"/>
        <v>0</v>
      </c>
      <c r="AO184" s="28">
        <f t="shared" si="8"/>
        <v>0</v>
      </c>
      <c r="AP184" s="28">
        <f t="shared" si="8"/>
        <v>0</v>
      </c>
      <c r="AQ184" s="28">
        <f t="shared" si="8"/>
        <v>0</v>
      </c>
    </row>
    <row r="185" spans="1:43" ht="15" thickBot="1">
      <c r="C185" s="45"/>
      <c r="D185" s="46"/>
      <c r="E185" s="46"/>
      <c r="F185" s="48"/>
      <c r="H185" s="20">
        <f>ROWS(H15:H179)</f>
        <v>165</v>
      </c>
    </row>
    <row r="186" spans="1:43" ht="16" thickBot="1">
      <c r="C186" s="8"/>
      <c r="D186" s="8"/>
      <c r="H186" s="27" t="s">
        <v>47</v>
      </c>
      <c r="I186" s="22"/>
      <c r="J186" s="23"/>
      <c r="K186" s="23"/>
      <c r="L186" s="23"/>
      <c r="M186" s="23"/>
      <c r="N186" s="22"/>
      <c r="O186" s="23"/>
      <c r="P186" s="23"/>
      <c r="Q186" s="23"/>
      <c r="R186" s="23"/>
      <c r="S186" s="23"/>
      <c r="T186" s="23"/>
      <c r="U186" s="22"/>
      <c r="V186" s="23"/>
      <c r="W186" s="23"/>
      <c r="X186" s="23"/>
      <c r="Y186" s="64" t="s">
        <v>53</v>
      </c>
      <c r="Z186" s="64"/>
      <c r="AA186" s="64"/>
      <c r="AB186" s="64"/>
      <c r="AC186" s="64"/>
      <c r="AD186" s="64"/>
      <c r="AE186" s="64"/>
      <c r="AF186" s="64"/>
      <c r="AG186" s="64"/>
      <c r="AH186" s="64"/>
      <c r="AI186" s="64"/>
      <c r="AJ186" s="64"/>
      <c r="AK186" s="64"/>
      <c r="AL186" s="64"/>
      <c r="AM186" s="64"/>
      <c r="AN186" s="24">
        <f>SUM(U182:AN182)/SUM(U183:AN183)</f>
        <v>0</v>
      </c>
      <c r="AO186" s="22"/>
      <c r="AP186" s="22"/>
      <c r="AQ186" s="22"/>
    </row>
    <row r="187" spans="1:43" ht="15" thickTop="1">
      <c r="C187" s="39" t="s">
        <v>57</v>
      </c>
      <c r="D187" s="40"/>
      <c r="E187" s="16"/>
      <c r="F187" s="16"/>
    </row>
    <row r="188" spans="1:43">
      <c r="A188" s="9"/>
      <c r="C188" s="41"/>
      <c r="D188" s="51" t="s">
        <v>62</v>
      </c>
      <c r="E188" s="25" t="s">
        <v>48</v>
      </c>
      <c r="F188" s="47"/>
    </row>
    <row r="189" spans="1:43">
      <c r="B189" s="9"/>
      <c r="C189" s="42"/>
      <c r="D189" s="51" t="s">
        <v>63</v>
      </c>
      <c r="E189" s="25" t="s">
        <v>49</v>
      </c>
      <c r="F189" s="47"/>
      <c r="I189"/>
      <c r="J189"/>
      <c r="K189"/>
      <c r="L189"/>
    </row>
    <row r="190" spans="1:43">
      <c r="C190" s="52"/>
      <c r="D190" s="51" t="s">
        <v>64</v>
      </c>
      <c r="E190" s="25" t="s">
        <v>50</v>
      </c>
      <c r="F190" s="47"/>
      <c r="I190"/>
      <c r="J190"/>
      <c r="K190"/>
      <c r="L190"/>
    </row>
    <row r="191" spans="1:43">
      <c r="C191" s="43"/>
      <c r="D191" s="51" t="s">
        <v>65</v>
      </c>
      <c r="E191" s="25" t="s">
        <v>51</v>
      </c>
      <c r="F191" s="47"/>
      <c r="I191"/>
      <c r="J191"/>
      <c r="K191"/>
      <c r="L191"/>
    </row>
    <row r="192" spans="1:43">
      <c r="C192" s="44"/>
      <c r="D192" s="51" t="s">
        <v>66</v>
      </c>
      <c r="E192" s="25" t="s">
        <v>52</v>
      </c>
      <c r="F192" s="47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/>
      <c r="AL192"/>
      <c r="AM192"/>
      <c r="AN192"/>
      <c r="AO192"/>
      <c r="AP192"/>
      <c r="AQ192"/>
    </row>
    <row r="193" spans="1:43" ht="15" thickBot="1">
      <c r="C193" s="45" t="s">
        <v>58</v>
      </c>
      <c r="D193" s="46"/>
      <c r="E193" s="46"/>
      <c r="F193" s="48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/>
      <c r="AL193"/>
      <c r="AM193"/>
      <c r="AN193"/>
      <c r="AO193"/>
      <c r="AP193"/>
      <c r="AQ193"/>
    </row>
    <row r="196" spans="1:43">
      <c r="A196" s="17"/>
      <c r="C196" s="18"/>
      <c r="D196" s="18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/>
      <c r="AL196"/>
      <c r="AM196"/>
      <c r="AN196"/>
      <c r="AO196"/>
      <c r="AP196"/>
      <c r="AQ196"/>
    </row>
    <row r="197" spans="1:43">
      <c r="A197" s="17"/>
      <c r="B197" s="17"/>
      <c r="C197" s="18"/>
      <c r="D197" s="18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/>
      <c r="AL197"/>
      <c r="AM197"/>
      <c r="AN197"/>
      <c r="AO197"/>
      <c r="AP197"/>
      <c r="AQ197"/>
    </row>
    <row r="198" spans="1:43">
      <c r="B198" s="17"/>
      <c r="C198"/>
      <c r="D198" s="21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/>
      <c r="AL198"/>
      <c r="AM198"/>
      <c r="AN198"/>
      <c r="AO198"/>
      <c r="AP198"/>
      <c r="AQ198"/>
    </row>
    <row r="199" spans="1:43">
      <c r="C199"/>
      <c r="D199" s="21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/>
      <c r="AL199"/>
      <c r="AM199"/>
      <c r="AN199"/>
      <c r="AO199"/>
      <c r="AP199"/>
      <c r="AQ199"/>
    </row>
    <row r="200" spans="1:43">
      <c r="C200"/>
      <c r="D200" s="21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/>
      <c r="AL200"/>
      <c r="AM200"/>
      <c r="AN200"/>
      <c r="AO200"/>
      <c r="AP200"/>
      <c r="AQ200"/>
    </row>
    <row r="201" spans="1:43">
      <c r="C201"/>
      <c r="D201" s="2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 s="30"/>
      <c r="AB201" s="30"/>
      <c r="AC201" s="30"/>
      <c r="AD201" s="30"/>
      <c r="AE201" s="30"/>
      <c r="AF201" s="30"/>
      <c r="AG201" s="30"/>
      <c r="AH201" s="30"/>
      <c r="AI201" s="30"/>
      <c r="AJ201" s="30"/>
      <c r="AK201"/>
      <c r="AL201"/>
      <c r="AM201"/>
      <c r="AN201"/>
      <c r="AO201"/>
      <c r="AP201"/>
      <c r="AQ201"/>
    </row>
    <row r="202" spans="1:43">
      <c r="C202"/>
      <c r="D202" s="21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 s="30"/>
      <c r="AB202" s="30"/>
      <c r="AC202" s="30"/>
      <c r="AD202" s="30"/>
      <c r="AE202" s="30"/>
      <c r="AF202" s="30"/>
      <c r="AG202" s="30"/>
      <c r="AH202" s="30"/>
      <c r="AI202" s="30"/>
      <c r="AJ202" s="30"/>
      <c r="AK202"/>
      <c r="AL202"/>
      <c r="AM202"/>
      <c r="AN202"/>
      <c r="AO202"/>
      <c r="AP202"/>
      <c r="AQ202"/>
    </row>
  </sheetData>
  <sortState ref="A17:BS228">
    <sortCondition ref="D17:D228"/>
  </sortState>
  <mergeCells count="9">
    <mergeCell ref="N10:T10"/>
    <mergeCell ref="U10:AN10"/>
    <mergeCell ref="I10:M10"/>
    <mergeCell ref="Y186:AM186"/>
    <mergeCell ref="C5:M5"/>
    <mergeCell ref="C6:M6"/>
    <mergeCell ref="C7:M7"/>
    <mergeCell ref="C8:M8"/>
    <mergeCell ref="H9:I9"/>
  </mergeCells>
  <conditionalFormatting sqref="A12:B12 A186 B187 A172:A179 B172:B180 A15:B171">
    <cfRule type="expression" dxfId="19" priority="20">
      <formula>#REF!="No"</formula>
    </cfRule>
  </conditionalFormatting>
  <conditionalFormatting sqref="H12 H186">
    <cfRule type="cellIs" dxfId="18" priority="15" operator="between">
      <formula>89</formula>
      <formula>100</formula>
    </cfRule>
    <cfRule type="cellIs" dxfId="17" priority="16" operator="between">
      <formula>79</formula>
      <formula>88</formula>
    </cfRule>
    <cfRule type="cellIs" dxfId="16" priority="17" operator="between">
      <formula>67</formula>
      <formula>78</formula>
    </cfRule>
    <cfRule type="cellIs" dxfId="15" priority="18" operator="between">
      <formula>56</formula>
      <formula>66</formula>
    </cfRule>
    <cfRule type="cellIs" dxfId="14" priority="19" operator="between">
      <formula>0</formula>
      <formula>55</formula>
    </cfRule>
  </conditionalFormatting>
  <conditionalFormatting sqref="A13:B13">
    <cfRule type="expression" dxfId="13" priority="14">
      <formula>#REF!="No"</formula>
    </cfRule>
  </conditionalFormatting>
  <conditionalFormatting sqref="I184:Z184 AK184:AQ184">
    <cfRule type="cellIs" dxfId="12" priority="12" operator="between">
      <formula>0.251</formula>
      <formula>0.5</formula>
    </cfRule>
    <cfRule type="cellIs" dxfId="11" priority="13" operator="between">
      <formula>0</formula>
      <formula>0.25</formula>
    </cfRule>
  </conditionalFormatting>
  <conditionalFormatting sqref="G15:G179">
    <cfRule type="cellIs" dxfId="10" priority="7" operator="between">
      <formula>0</formula>
      <formula>0.6</formula>
    </cfRule>
    <cfRule type="cellIs" dxfId="9" priority="8" operator="between">
      <formula>0.6</formula>
      <formula>0.7</formula>
    </cfRule>
    <cfRule type="cellIs" dxfId="8" priority="9" operator="between">
      <formula>0.7</formula>
      <formula>0.8</formula>
    </cfRule>
    <cfRule type="cellIs" dxfId="7" priority="10" operator="between">
      <formula>0.8</formula>
      <formula>0.9</formula>
    </cfRule>
    <cfRule type="cellIs" dxfId="6" priority="11" operator="between">
      <formula>0.9</formula>
      <formula>1</formula>
    </cfRule>
  </conditionalFormatting>
  <conditionalFormatting sqref="AA184:AB184 AI184:AJ184">
    <cfRule type="cellIs" dxfId="5" priority="5" operator="between">
      <formula>0.251</formula>
      <formula>0.5</formula>
    </cfRule>
    <cfRule type="cellIs" dxfId="4" priority="6" operator="between">
      <formula>0</formula>
      <formula>0.25</formula>
    </cfRule>
  </conditionalFormatting>
  <conditionalFormatting sqref="AE184:AH184">
    <cfRule type="cellIs" dxfId="3" priority="3" operator="between">
      <formula>0.251</formula>
      <formula>0.5</formula>
    </cfRule>
    <cfRule type="cellIs" dxfId="2" priority="4" operator="between">
      <formula>0</formula>
      <formula>0.25</formula>
    </cfRule>
  </conditionalFormatting>
  <conditionalFormatting sqref="AC184:AD184">
    <cfRule type="cellIs" dxfId="1" priority="1" operator="between">
      <formula>0.251</formula>
      <formula>0.5</formula>
    </cfRule>
    <cfRule type="cellIs" dxfId="0" priority="2" operator="between">
      <formula>0</formula>
      <formula>0.25</formula>
    </cfRule>
  </conditionalFormatting>
  <pageMargins left="0.7" right="0.7" top="0.75" bottom="0.75" header="0.3" footer="0.3"/>
  <pageSetup scale="50" orientation="landscape" horizontalDpi="4294967293" verticalDpi="429496729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Sample LRS Report</vt:lpstr>
      <vt:lpstr>Sheet1</vt:lpstr>
    </vt:vector>
  </TitlesOfParts>
  <Company>Precyse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Harvey</dc:creator>
  <cp:lastModifiedBy>Isida Tase</cp:lastModifiedBy>
  <cp:lastPrinted>2014-02-19T23:35:51Z</cp:lastPrinted>
  <dcterms:created xsi:type="dcterms:W3CDTF">2014-02-18T02:06:38Z</dcterms:created>
  <dcterms:modified xsi:type="dcterms:W3CDTF">2015-12-18T16:52:47Z</dcterms:modified>
</cp:coreProperties>
</file>